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jana Tešija\Desktop\"/>
    </mc:Choice>
  </mc:AlternateContent>
  <bookViews>
    <workbookView xWindow="0" yWindow="600" windowWidth="14370" windowHeight="11970" activeTab="1"/>
  </bookViews>
  <sheets>
    <sheet name="Ugovoreni proračun" sheetId="2" r:id="rId1"/>
    <sheet name="Prenamjene" sheetId="3" r:id="rId2"/>
    <sheet name="Završno izvješće" sheetId="8" r:id="rId3"/>
    <sheet name="PPT 1" sheetId="7" r:id="rId4"/>
  </sheets>
  <externalReferences>
    <externalReference r:id="rId5"/>
  </externalReferences>
  <definedNames>
    <definedName name="_xlnm.Print_Area" localSheetId="3">'PPT 1'!$A$2:$M$46</definedName>
    <definedName name="total_cost">'[1]Worksheet 1 Project budget'!$E$56</definedName>
    <definedName name="total_cost_y1">'[1]Worksheet 1 Project budget'!$I$56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3" l="1"/>
  <c r="G37" i="3"/>
  <c r="N19" i="3"/>
  <c r="G19" i="3"/>
  <c r="N16" i="3"/>
  <c r="N15" i="3"/>
  <c r="G16" i="3"/>
  <c r="G15" i="3"/>
  <c r="J36" i="8"/>
  <c r="L36" i="8" s="1"/>
  <c r="J35" i="8"/>
  <c r="L35" i="8" s="1"/>
  <c r="J34" i="8"/>
  <c r="L34" i="8" s="1"/>
  <c r="J22" i="8"/>
  <c r="L22" i="8" s="1"/>
  <c r="J21" i="8"/>
  <c r="L21" i="8" s="1"/>
  <c r="J20" i="8"/>
  <c r="L20" i="8" s="1"/>
  <c r="J15" i="8"/>
  <c r="L15" i="8" s="1"/>
  <c r="J14" i="8"/>
  <c r="L14" i="8" s="1"/>
  <c r="J13" i="8"/>
  <c r="L13" i="8" s="1"/>
  <c r="J11" i="8"/>
  <c r="L11" i="8" s="1"/>
  <c r="J10" i="8"/>
  <c r="L10" i="8" s="1"/>
  <c r="J9" i="8"/>
  <c r="L9" i="8" s="1"/>
  <c r="J23" i="8" l="1"/>
  <c r="J37" i="8"/>
  <c r="L23" i="8"/>
  <c r="E49" i="8" s="1"/>
  <c r="L16" i="8"/>
  <c r="G41" i="8" s="1"/>
  <c r="L37" i="8"/>
  <c r="E51" i="8" s="1"/>
  <c r="J16" i="8"/>
  <c r="M41" i="8" l="1"/>
  <c r="M42" i="8" s="1"/>
  <c r="G42" i="8"/>
  <c r="E52" i="8" s="1"/>
  <c r="E48" i="8"/>
  <c r="F11" i="8"/>
  <c r="M11" i="8" s="1"/>
  <c r="F36" i="8"/>
  <c r="M36" i="8" s="1"/>
  <c r="F35" i="8"/>
  <c r="M35" i="8" s="1"/>
  <c r="F34" i="8"/>
  <c r="M34" i="8" s="1"/>
  <c r="F29" i="8"/>
  <c r="J29" i="8" s="1"/>
  <c r="L29" i="8" s="1"/>
  <c r="F28" i="8"/>
  <c r="J28" i="8" s="1"/>
  <c r="L28" i="8" s="1"/>
  <c r="F27" i="8"/>
  <c r="J27" i="8" s="1"/>
  <c r="L27" i="8" s="1"/>
  <c r="F22" i="8"/>
  <c r="M22" i="8" s="1"/>
  <c r="F21" i="8"/>
  <c r="M21" i="8" s="1"/>
  <c r="F20" i="8"/>
  <c r="M20" i="8" s="1"/>
  <c r="F15" i="8"/>
  <c r="M15" i="8" s="1"/>
  <c r="F14" i="8"/>
  <c r="M14" i="8" s="1"/>
  <c r="F13" i="8"/>
  <c r="M13" i="8" s="1"/>
  <c r="F10" i="8"/>
  <c r="M10" i="8" s="1"/>
  <c r="F9" i="8"/>
  <c r="L30" i="8" l="1"/>
  <c r="J30" i="8"/>
  <c r="M27" i="8"/>
  <c r="M28" i="8"/>
  <c r="M29" i="8"/>
  <c r="M9" i="8"/>
  <c r="M16" i="8" s="1"/>
  <c r="F37" i="8"/>
  <c r="B51" i="8" s="1"/>
  <c r="F23" i="8"/>
  <c r="B49" i="8" s="1"/>
  <c r="F16" i="8"/>
  <c r="B48" i="8" s="1"/>
  <c r="F30" i="8"/>
  <c r="B50" i="8" s="1"/>
  <c r="M30" i="8" l="1"/>
  <c r="E50" i="8"/>
  <c r="L44" i="8"/>
  <c r="M44" i="8" s="1"/>
  <c r="M37" i="8"/>
  <c r="M23" i="8"/>
  <c r="F41" i="8"/>
  <c r="F42" i="8" l="1"/>
  <c r="E53" i="8" s="1"/>
  <c r="F44" i="8" l="1"/>
  <c r="B52" i="8"/>
  <c r="B53" i="8" s="1"/>
  <c r="N38" i="3" l="1"/>
  <c r="N36" i="3"/>
  <c r="N20" i="3"/>
  <c r="N18" i="3"/>
  <c r="F33" i="7" l="1"/>
  <c r="H33" i="7" s="1"/>
  <c r="F23" i="7"/>
  <c r="H23" i="7" s="1"/>
  <c r="F22" i="7"/>
  <c r="H22" i="7" s="1"/>
  <c r="F29" i="7"/>
  <c r="H29" i="7" s="1"/>
  <c r="F28" i="7"/>
  <c r="F16" i="7"/>
  <c r="H16" i="7" s="1"/>
  <c r="F15" i="7"/>
  <c r="H15" i="7" s="1"/>
  <c r="F40" i="7"/>
  <c r="H40" i="7" s="1"/>
  <c r="F39" i="7"/>
  <c r="F38" i="7"/>
  <c r="H38" i="7" s="1"/>
  <c r="F37" i="7"/>
  <c r="F32" i="7"/>
  <c r="H32" i="7" s="1"/>
  <c r="F31" i="7"/>
  <c r="H31" i="7" s="1"/>
  <c r="F30" i="7"/>
  <c r="H30" i="7" s="1"/>
  <c r="F24" i="7"/>
  <c r="H24" i="7" s="1"/>
  <c r="F21" i="7"/>
  <c r="H21" i="7" s="1"/>
  <c r="F20" i="7"/>
  <c r="H39" i="7"/>
  <c r="H37" i="7" l="1"/>
  <c r="H41" i="7" s="1"/>
  <c r="F41" i="7"/>
  <c r="F25" i="7"/>
  <c r="H28" i="7"/>
  <c r="H34" i="7" s="1"/>
  <c r="F34" i="7"/>
  <c r="H20" i="7"/>
  <c r="H25" i="7" s="1"/>
  <c r="F14" i="7" l="1"/>
  <c r="H14" i="7" s="1"/>
  <c r="F12" i="7"/>
  <c r="H12" i="7" s="1"/>
  <c r="F11" i="7"/>
  <c r="H11" i="7" s="1"/>
  <c r="F10" i="7"/>
  <c r="H10" i="7" s="1"/>
  <c r="F9" i="7"/>
  <c r="H9" i="7" s="1"/>
  <c r="F8" i="7"/>
  <c r="H8" i="7" s="1"/>
  <c r="F7" i="7"/>
  <c r="H7" i="7" l="1"/>
  <c r="H17" i="7" s="1"/>
  <c r="H43" i="7" s="1"/>
  <c r="H46" i="7" s="1"/>
  <c r="F17" i="7"/>
  <c r="F45" i="7" l="1"/>
  <c r="N39" i="3" l="1"/>
  <c r="G38" i="3"/>
  <c r="G36" i="3"/>
  <c r="N32" i="3"/>
  <c r="G32" i="3"/>
  <c r="N31" i="3"/>
  <c r="G31" i="3"/>
  <c r="N30" i="3"/>
  <c r="G30" i="3"/>
  <c r="N26" i="3"/>
  <c r="G26" i="3"/>
  <c r="N25" i="3"/>
  <c r="G25" i="3"/>
  <c r="N24" i="3"/>
  <c r="G24" i="3"/>
  <c r="G20" i="3"/>
  <c r="G18" i="3"/>
  <c r="N14" i="3"/>
  <c r="G14" i="3"/>
  <c r="G31" i="2"/>
  <c r="G30" i="2"/>
  <c r="G29" i="2"/>
  <c r="G25" i="2"/>
  <c r="G24" i="2"/>
  <c r="G23" i="2"/>
  <c r="G19" i="2"/>
  <c r="G18" i="2"/>
  <c r="G17" i="2"/>
  <c r="G13" i="2"/>
  <c r="G12" i="2"/>
  <c r="G11" i="2"/>
  <c r="G9" i="2"/>
  <c r="G8" i="2"/>
  <c r="G7" i="2"/>
  <c r="N21" i="3" l="1"/>
  <c r="N42" i="3" s="1"/>
  <c r="N43" i="3" s="1"/>
  <c r="N27" i="3"/>
  <c r="G21" i="3"/>
  <c r="G33" i="3"/>
  <c r="N33" i="3"/>
  <c r="G27" i="3"/>
  <c r="G39" i="3"/>
  <c r="G20" i="2"/>
  <c r="F49" i="8" s="1"/>
  <c r="G32" i="2"/>
  <c r="F51" i="8" s="1"/>
  <c r="G26" i="2"/>
  <c r="F50" i="8" s="1"/>
  <c r="G14" i="2"/>
  <c r="F48" i="8" l="1"/>
  <c r="G42" i="3"/>
  <c r="G43" i="3" s="1"/>
  <c r="G45" i="3" s="1"/>
  <c r="N45" i="3"/>
  <c r="G35" i="2"/>
  <c r="G36" i="2" l="1"/>
  <c r="G38" i="2" l="1"/>
  <c r="F43" i="7"/>
  <c r="F52" i="8" l="1"/>
  <c r="F53" i="8"/>
  <c r="F46" i="7"/>
</calcChain>
</file>

<file path=xl/sharedStrings.xml><?xml version="1.0" encoding="utf-8"?>
<sst xmlns="http://schemas.openxmlformats.org/spreadsheetml/2006/main" count="346" uniqueCount="111">
  <si>
    <t>Izravni troškovi osoblja</t>
  </si>
  <si>
    <t>Jedinica</t>
  </si>
  <si>
    <t>Broj jedinica</t>
  </si>
  <si>
    <t>Iznos po jedinici</t>
  </si>
  <si>
    <t>Nositelj troška (nositelj projekta, partneri)</t>
  </si>
  <si>
    <t>Opis troška</t>
  </si>
  <si>
    <t>Ukupan trošak u EUR</t>
  </si>
  <si>
    <t>Troškovi volontera</t>
  </si>
  <si>
    <t>Ukupni izravni troškovi osoblja</t>
  </si>
  <si>
    <t>Putni troškovi osoblja projekta</t>
  </si>
  <si>
    <t>Ukupni putni troškovi</t>
  </si>
  <si>
    <t>Troškovi kupovine/ korištenja opreme i obnove nekretnine</t>
  </si>
  <si>
    <t>Ukupni troškovi kupovine/korištenja opreme</t>
  </si>
  <si>
    <t>Neizravni troškovi</t>
  </si>
  <si>
    <t>%</t>
  </si>
  <si>
    <t>max 15% od ukupnih izravnih troškova osoblja</t>
  </si>
  <si>
    <t>Ukupni neizravni troškovi</t>
  </si>
  <si>
    <t>UKUPNI PRIHVATLJIVI TROŠKOVI</t>
  </si>
  <si>
    <t>Datum zahtjeva za prenamjenu:</t>
  </si>
  <si>
    <t>Datum odobrenja prenamjene:</t>
  </si>
  <si>
    <t>(upisuje Upravitelj Fonda)</t>
  </si>
  <si>
    <t>Ugovoreni proračun</t>
  </si>
  <si>
    <t>Troškovi osoblja</t>
  </si>
  <si>
    <t>Iznos u EUR</t>
  </si>
  <si>
    <t>Ukupni troškovi osoblja</t>
  </si>
  <si>
    <t>Putni troškovi osoblja</t>
  </si>
  <si>
    <t>Troškovi vanjskih usluga</t>
  </si>
  <si>
    <t>Ukupni troškovi vanjskih usluga</t>
  </si>
  <si>
    <t>Dokument se popunjava samo za izmjene proračuna za koje je potrebno izraditi Dodatak Ugovoru o financijskoj podršci (v. čl. 6, st. 4 Ugovora)</t>
  </si>
  <si>
    <t>Broj Ugovora:</t>
  </si>
  <si>
    <t>Broj ugovora:</t>
  </si>
  <si>
    <t>Iznos po jedinici HRK</t>
  </si>
  <si>
    <t>Ukupno HRK</t>
  </si>
  <si>
    <t>Tečaj HRK/EUR</t>
  </si>
  <si>
    <t>Ukupno EUR</t>
  </si>
  <si>
    <t>Datum dokumenta</t>
  </si>
  <si>
    <t>Nositelj troška</t>
  </si>
  <si>
    <t>Obavezni prilozi i oznake priloga</t>
  </si>
  <si>
    <t xml:space="preserve">Opis troška </t>
  </si>
  <si>
    <t>Ukupno Troškovi osoblja</t>
  </si>
  <si>
    <t>Br.</t>
  </si>
  <si>
    <t>Ukupno Putni troškovi osoblja</t>
  </si>
  <si>
    <t>Ukupno Troškovi kupovine/korištenja opreme</t>
  </si>
  <si>
    <t>Naziv stavke</t>
  </si>
  <si>
    <t>Datum plaćanja</t>
  </si>
  <si>
    <t>Izmjena proračuna</t>
  </si>
  <si>
    <t>Ugovoreni proračun (uključujući i odobrene prenamjene)</t>
  </si>
  <si>
    <t xml:space="preserve">Preraspodjela temeljem čl.6, st.3 Ugovora </t>
  </si>
  <si>
    <t>Troškovi izvještajnog razdoblja</t>
  </si>
  <si>
    <t>Preraspodjela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</si>
  <si>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</si>
  <si>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</si>
  <si>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</si>
  <si>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</si>
  <si>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</si>
  <si>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</si>
  <si>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</si>
  <si>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</si>
  <si>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</si>
  <si>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</si>
  <si>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</si>
  <si>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</si>
  <si>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</si>
  <si>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</si>
  <si>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</si>
  <si>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SAŽETAK</t>
  </si>
  <si>
    <t>Ugovoreni iznos u EUR</t>
  </si>
  <si>
    <t>Iznos realiziranih prihvatljivih troškova (nastalih i plaćenih)</t>
  </si>
  <si>
    <t>Razlika ugovorenih i realiziranih troškova</t>
  </si>
  <si>
    <t>Putni troškovi</t>
  </si>
  <si>
    <t>Troškovi opreme</t>
  </si>
  <si>
    <t>SVEUKUPNO</t>
  </si>
  <si>
    <t>Ime i prezime voditelja / voditeljice projekta</t>
  </si>
  <si>
    <t>MP</t>
  </si>
  <si>
    <t>Ime i prezime osobe ovlaštene za zastupanje</t>
  </si>
  <si>
    <t>(Potpis)</t>
  </si>
  <si>
    <t>Mjesto:</t>
  </si>
  <si>
    <t>Datum:</t>
  </si>
  <si>
    <t>Iznos po jedinici (u HRK)</t>
  </si>
  <si>
    <t>Iznos po jedinici (EUR)</t>
  </si>
  <si>
    <t>Ukupan iznos u HRK</t>
  </si>
  <si>
    <t xml:space="preserve">1. </t>
  </si>
  <si>
    <t>Troškovi kupovine / koritšenja opreme</t>
  </si>
  <si>
    <t xml:space="preserve">Neizravni troškovi (najviše 15% od 1, Izravni troškovi osoblja) </t>
  </si>
  <si>
    <t>2.</t>
  </si>
  <si>
    <t>3.</t>
  </si>
  <si>
    <t>4.</t>
  </si>
  <si>
    <t>Ukupni izravni troškovi projekta</t>
  </si>
  <si>
    <t xml:space="preserve">Ukupni prihvatljivi troškovi projekta </t>
  </si>
  <si>
    <t>Popis pojedinačnih troškova</t>
  </si>
  <si>
    <t>Razlika realiziranih troškova</t>
  </si>
  <si>
    <t>A</t>
  </si>
  <si>
    <t>B</t>
  </si>
  <si>
    <t>C=A*B</t>
  </si>
  <si>
    <t>D</t>
  </si>
  <si>
    <t>Naziv prijavitelja:</t>
  </si>
  <si>
    <t>Naziv projekta:</t>
  </si>
  <si>
    <t>Završni financijski izvještaj za razdoblje:</t>
  </si>
  <si>
    <t>T</t>
  </si>
  <si>
    <t>F=T-E</t>
  </si>
  <si>
    <t xml:space="preserve">Nositelj troška </t>
  </si>
  <si>
    <t>Datum početka provedbe projeta:</t>
  </si>
  <si>
    <t>Kraj provedbe projekta:</t>
  </si>
  <si>
    <t>Ukupno Troškovi vanjskih usluga</t>
  </si>
  <si>
    <t>5.</t>
  </si>
  <si>
    <t xml:space="preserve">6. </t>
  </si>
  <si>
    <t>7.</t>
  </si>
  <si>
    <t xml:space="preserve">Financijski izvještaj za razdoblje: </t>
  </si>
  <si>
    <t>E=C/D</t>
  </si>
  <si>
    <t>Datum početka provedbe projekta:</t>
  </si>
  <si>
    <t>Ukupno realizirani i prihvatljivi neizravni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</si>
</sst>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\.mm\.yy\.;@"/>
    <numFmt numFmtId="165" formatCode="[$€-2]\ #,##0.00"/>
    <numFmt numFmtId="166" formatCode="#,##0.00\ [$kn-41A]"/>
    <numFmt numFmtId="167" formatCode="#,##0.0000"/>
    <numFmt numFmtId="168" formatCode="#,##0.00\ [$€-1]"/>
    <numFmt numFmtId="169" formatCode="_-* #,##0.00\ [$€-1]_-;\-* #,##0.00\ [$€-1]_-;_-* &quot;-&quot;??\ [$€-1]_-;_-@_-"/>
    <numFmt numFmtId="170" formatCode="#,##0.00\ &quot;kn&quot;"/>
    <numFmt numFmtId="171" formatCode="#,##0.0000\ &quot;kn&quot;"/>
  </numFmts>
  <fonts count="4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0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indexed="3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1" borderId="0" applyNumberFormat="0" applyBorder="0" applyAlignment="0" applyProtection="0"/>
    <xf numFmtId="0" fontId="3" fillId="0" borderId="0"/>
    <xf numFmtId="0" fontId="5" fillId="22" borderId="7" applyNumberFormat="0" applyFont="0" applyAlignment="0" applyProtection="0"/>
    <xf numFmtId="0" fontId="4" fillId="0" borderId="0"/>
    <xf numFmtId="0" fontId="18" fillId="7" borderId="8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55">
    <xf numFmtId="0" fontId="0" fillId="0" borderId="0" xfId="0"/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4" fontId="24" fillId="25" borderId="23" xfId="0" applyNumberFormat="1" applyFont="1" applyFill="1" applyBorder="1" applyAlignment="1" applyProtection="1">
      <alignment wrapText="1"/>
      <protection locked="0"/>
    </xf>
    <xf numFmtId="0" fontId="25" fillId="0" borderId="0" xfId="0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6" fillId="27" borderId="11" xfId="0" applyFont="1" applyFill="1" applyBorder="1" applyAlignment="1">
      <alignment horizontal="center" vertical="center" wrapText="1"/>
    </xf>
    <xf numFmtId="0" fontId="27" fillId="26" borderId="11" xfId="0" applyFont="1" applyFill="1" applyBorder="1" applyAlignment="1" applyProtection="1">
      <alignment horizontal="left" wrapText="1"/>
      <protection locked="0"/>
    </xf>
    <xf numFmtId="0" fontId="27" fillId="26" borderId="11" xfId="0" applyFont="1" applyFill="1" applyBorder="1" applyAlignment="1" applyProtection="1">
      <alignment horizontal="center" wrapText="1"/>
      <protection locked="0"/>
    </xf>
    <xf numFmtId="165" fontId="27" fillId="26" borderId="11" xfId="0" applyNumberFormat="1" applyFont="1" applyFill="1" applyBorder="1" applyAlignment="1" applyProtection="1">
      <alignment horizontal="center" wrapText="1"/>
      <protection locked="0"/>
    </xf>
    <xf numFmtId="165" fontId="25" fillId="0" borderId="11" xfId="0" applyNumberFormat="1" applyFont="1" applyBorder="1" applyAlignment="1">
      <alignment horizontal="center" wrapText="1"/>
    </xf>
    <xf numFmtId="0" fontId="25" fillId="26" borderId="11" xfId="0" applyFont="1" applyFill="1" applyBorder="1" applyAlignment="1" applyProtection="1">
      <alignment horizontal="left" wrapText="1"/>
      <protection locked="0"/>
    </xf>
    <xf numFmtId="0" fontId="25" fillId="26" borderId="11" xfId="0" applyFont="1" applyFill="1" applyBorder="1" applyAlignment="1" applyProtection="1">
      <alignment horizontal="center" wrapText="1"/>
      <protection locked="0"/>
    </xf>
    <xf numFmtId="0" fontId="28" fillId="27" borderId="11" xfId="0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horizontal="left" wrapText="1"/>
    </xf>
    <xf numFmtId="165" fontId="26" fillId="27" borderId="11" xfId="0" applyNumberFormat="1" applyFont="1" applyFill="1" applyBorder="1" applyAlignment="1">
      <alignment horizontal="center" wrapText="1"/>
    </xf>
    <xf numFmtId="0" fontId="29" fillId="26" borderId="11" xfId="0" applyFont="1" applyFill="1" applyBorder="1" applyAlignment="1" applyProtection="1">
      <alignment horizontal="center" wrapText="1"/>
      <protection locked="0"/>
    </xf>
    <xf numFmtId="165" fontId="25" fillId="25" borderId="11" xfId="0" applyNumberFormat="1" applyFont="1" applyFill="1" applyBorder="1" applyAlignment="1">
      <alignment horizontal="center" wrapText="1"/>
    </xf>
    <xf numFmtId="165" fontId="29" fillId="26" borderId="11" xfId="0" applyNumberFormat="1" applyFont="1" applyFill="1" applyBorder="1" applyAlignment="1" applyProtection="1">
      <alignment horizontal="center" wrapText="1"/>
      <protection locked="0"/>
    </xf>
    <xf numFmtId="165" fontId="27" fillId="25" borderId="11" xfId="0" applyNumberFormat="1" applyFont="1" applyFill="1" applyBorder="1" applyAlignment="1">
      <alignment horizontal="center" wrapText="1"/>
    </xf>
    <xf numFmtId="0" fontId="25" fillId="0" borderId="11" xfId="0" applyFont="1" applyBorder="1" applyAlignment="1">
      <alignment horizontal="left" wrapText="1"/>
    </xf>
    <xf numFmtId="165" fontId="25" fillId="0" borderId="16" xfId="0" applyNumberFormat="1" applyFont="1" applyBorder="1" applyAlignment="1" applyProtection="1">
      <alignment horizontal="center" wrapText="1"/>
      <protection locked="0"/>
    </xf>
    <xf numFmtId="165" fontId="25" fillId="0" borderId="16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left" wrapText="1"/>
    </xf>
    <xf numFmtId="0" fontId="24" fillId="0" borderId="0" xfId="0" applyFont="1" applyBorder="1" applyAlignment="1">
      <alignment horizontal="right" wrapText="1"/>
    </xf>
    <xf numFmtId="165" fontId="24" fillId="0" borderId="11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6" fillId="27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65" fontId="25" fillId="26" borderId="1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4" fillId="26" borderId="11" xfId="0" applyFont="1" applyFill="1" applyBorder="1" applyAlignment="1" applyProtection="1">
      <alignment horizontal="center" wrapText="1"/>
      <protection locked="0"/>
    </xf>
    <xf numFmtId="0" fontId="26" fillId="0" borderId="0" xfId="0" applyFont="1" applyAlignment="1">
      <alignment horizontal="center" wrapText="1"/>
    </xf>
    <xf numFmtId="165" fontId="2" fillId="0" borderId="1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6" fillId="27" borderId="11" xfId="0" applyFont="1" applyFill="1" applyBorder="1" applyAlignment="1">
      <alignment horizontal="center" vertical="center" wrapText="1"/>
    </xf>
    <xf numFmtId="9" fontId="2" fillId="24" borderId="18" xfId="41" applyFont="1" applyFill="1" applyBorder="1" applyAlignment="1" applyProtection="1">
      <alignment horizontal="center"/>
      <protection locked="0"/>
    </xf>
    <xf numFmtId="9" fontId="23" fillId="24" borderId="18" xfId="41" applyFont="1" applyFill="1" applyBorder="1" applyAlignment="1" applyProtection="1">
      <alignment horizontal="center"/>
      <protection locked="0"/>
    </xf>
    <xf numFmtId="0" fontId="32" fillId="0" borderId="0" xfId="0" applyFont="1" applyAlignment="1"/>
    <xf numFmtId="0" fontId="31" fillId="0" borderId="0" xfId="0" applyFont="1" applyAlignment="1"/>
    <xf numFmtId="0" fontId="33" fillId="0" borderId="0" xfId="0" applyFont="1" applyAlignment="1"/>
    <xf numFmtId="0" fontId="34" fillId="0" borderId="0" xfId="0" applyFont="1" applyAlignment="1"/>
    <xf numFmtId="2" fontId="34" fillId="0" borderId="0" xfId="0" applyNumberFormat="1" applyFont="1" applyAlignment="1"/>
    <xf numFmtId="0" fontId="35" fillId="0" borderId="0" xfId="0" applyFont="1" applyAlignment="1"/>
    <xf numFmtId="0" fontId="0" fillId="0" borderId="0" xfId="0" applyAlignment="1"/>
    <xf numFmtId="2" fontId="34" fillId="0" borderId="0" xfId="0" applyNumberFormat="1" applyFont="1" applyAlignment="1">
      <alignment wrapText="1"/>
    </xf>
    <xf numFmtId="2" fontId="32" fillId="0" borderId="0" xfId="0" applyNumberFormat="1" applyFont="1" applyAlignment="1">
      <alignment wrapText="1"/>
    </xf>
    <xf numFmtId="2" fontId="32" fillId="0" borderId="0" xfId="0" applyNumberFormat="1" applyFont="1" applyAlignment="1"/>
    <xf numFmtId="0" fontId="37" fillId="33" borderId="11" xfId="0" applyFont="1" applyFill="1" applyBorder="1" applyAlignment="1">
      <alignment horizontal="center" vertical="center" wrapText="1"/>
    </xf>
    <xf numFmtId="0" fontId="1" fillId="0" borderId="0" xfId="0" applyFont="1" applyAlignment="1"/>
    <xf numFmtId="2" fontId="1" fillId="0" borderId="0" xfId="0" applyNumberFormat="1" applyFont="1" applyAlignment="1"/>
    <xf numFmtId="0" fontId="39" fillId="33" borderId="11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vertical="center" wrapText="1"/>
    </xf>
    <xf numFmtId="0" fontId="40" fillId="35" borderId="11" xfId="0" applyFont="1" applyFill="1" applyBorder="1" applyAlignment="1">
      <alignment vertical="center" wrapText="1"/>
    </xf>
    <xf numFmtId="0" fontId="41" fillId="0" borderId="0" xfId="0" applyFont="1" applyAlignment="1"/>
    <xf numFmtId="165" fontId="1" fillId="0" borderId="11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9" fontId="1" fillId="0" borderId="11" xfId="0" applyNumberFormat="1" applyFont="1" applyBorder="1" applyAlignment="1">
      <alignment horizontal="center"/>
    </xf>
    <xf numFmtId="0" fontId="22" fillId="0" borderId="0" xfId="0" applyFont="1" applyAlignment="1"/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horizontal="right"/>
    </xf>
    <xf numFmtId="0" fontId="3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11" xfId="0" applyFont="1" applyBorder="1" applyAlignment="1">
      <alignment horizontal="center"/>
    </xf>
    <xf numFmtId="0" fontId="24" fillId="0" borderId="0" xfId="0" applyFont="1" applyAlignment="1">
      <alignment horizontal="right" wrapText="1"/>
    </xf>
    <xf numFmtId="164" fontId="24" fillId="26" borderId="11" xfId="0" applyNumberFormat="1" applyFont="1" applyFill="1" applyBorder="1" applyAlignment="1" applyProtection="1">
      <alignment horizontal="center" wrapText="1"/>
      <protection locked="0"/>
    </xf>
    <xf numFmtId="0" fontId="26" fillId="27" borderId="18" xfId="0" applyFont="1" applyFill="1" applyBorder="1" applyAlignment="1">
      <alignment horizontal="center" vertical="center" wrapText="1"/>
    </xf>
    <xf numFmtId="0" fontId="26" fillId="27" borderId="15" xfId="0" applyFont="1" applyFill="1" applyBorder="1" applyAlignment="1">
      <alignment horizontal="center" vertical="center" wrapText="1"/>
    </xf>
    <xf numFmtId="0" fontId="26" fillId="27" borderId="14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 applyProtection="1">
      <alignment horizontal="left" wrapText="1"/>
      <protection locked="0"/>
    </xf>
    <xf numFmtId="0" fontId="27" fillId="28" borderId="10" xfId="0" applyFont="1" applyFill="1" applyBorder="1" applyAlignment="1" applyProtection="1">
      <alignment horizontal="left" wrapText="1"/>
      <protection locked="0"/>
    </xf>
    <xf numFmtId="0" fontId="27" fillId="28" borderId="11" xfId="0" applyFont="1" applyFill="1" applyBorder="1" applyAlignment="1" applyProtection="1">
      <alignment horizontal="center" wrapText="1"/>
      <protection locked="0"/>
    </xf>
    <xf numFmtId="165" fontId="27" fillId="28" borderId="11" xfId="0" applyNumberFormat="1" applyFont="1" applyFill="1" applyBorder="1" applyAlignment="1" applyProtection="1">
      <alignment horizontal="center" wrapText="1"/>
      <protection locked="0"/>
    </xf>
    <xf numFmtId="0" fontId="29" fillId="28" borderId="11" xfId="0" applyFont="1" applyFill="1" applyBorder="1" applyAlignment="1" applyProtection="1">
      <alignment horizontal="left" wrapText="1"/>
      <protection locked="0"/>
    </xf>
    <xf numFmtId="0" fontId="27" fillId="28" borderId="11" xfId="0" applyFont="1" applyFill="1" applyBorder="1" applyAlignment="1" applyProtection="1">
      <alignment horizontal="left" wrapText="1"/>
      <protection locked="0"/>
    </xf>
    <xf numFmtId="0" fontId="26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 applyProtection="1">
      <alignment horizontal="left" wrapText="1"/>
      <protection locked="0"/>
    </xf>
    <xf numFmtId="0" fontId="25" fillId="28" borderId="11" xfId="0" applyFont="1" applyFill="1" applyBorder="1" applyAlignment="1" applyProtection="1">
      <alignment horizontal="center" wrapText="1"/>
      <protection locked="0"/>
    </xf>
    <xf numFmtId="0" fontId="25" fillId="28" borderId="11" xfId="0" applyFont="1" applyFill="1" applyBorder="1" applyAlignment="1" applyProtection="1">
      <alignment horizontal="left" wrapText="1"/>
      <protection locked="0"/>
    </xf>
    <xf numFmtId="165" fontId="26" fillId="27" borderId="16" xfId="0" applyNumberFormat="1" applyFont="1" applyFill="1" applyBorder="1" applyAlignment="1">
      <alignment horizontal="center" wrapText="1"/>
    </xf>
    <xf numFmtId="0" fontId="29" fillId="28" borderId="11" xfId="0" applyFont="1" applyFill="1" applyBorder="1" applyAlignment="1" applyProtection="1">
      <alignment horizontal="center" wrapText="1"/>
      <protection locked="0"/>
    </xf>
    <xf numFmtId="165" fontId="27" fillId="28" borderId="11" xfId="0" applyNumberFormat="1" applyFont="1" applyFill="1" applyBorder="1" applyAlignment="1" applyProtection="1">
      <alignment horizontal="center" wrapText="1"/>
    </xf>
    <xf numFmtId="9" fontId="29" fillId="24" borderId="18" xfId="41" applyFont="1" applyFill="1" applyBorder="1" applyAlignment="1" applyProtection="1">
      <alignment horizontal="center"/>
      <protection locked="0"/>
    </xf>
    <xf numFmtId="9" fontId="29" fillId="28" borderId="18" xfId="41" applyFont="1" applyFill="1" applyBorder="1" applyAlignment="1" applyProtection="1">
      <alignment horizontal="center"/>
      <protection locked="0"/>
    </xf>
    <xf numFmtId="165" fontId="24" fillId="0" borderId="16" xfId="0" applyNumberFormat="1" applyFont="1" applyFill="1" applyBorder="1" applyAlignment="1">
      <alignment horizontal="center" wrapText="1"/>
    </xf>
    <xf numFmtId="165" fontId="24" fillId="28" borderId="11" xfId="0" applyNumberFormat="1" applyFont="1" applyFill="1" applyBorder="1" applyAlignment="1">
      <alignment horizontal="center"/>
    </xf>
    <xf numFmtId="0" fontId="39" fillId="0" borderId="0" xfId="39" applyFont="1" applyFill="1" applyBorder="1" applyAlignment="1">
      <alignment horizontal="left"/>
    </xf>
    <xf numFmtId="0" fontId="29" fillId="0" borderId="0" xfId="39" applyFont="1" applyFill="1" applyBorder="1" applyAlignment="1">
      <alignment horizontal="left" wrapText="1"/>
    </xf>
    <xf numFmtId="0" fontId="29" fillId="0" borderId="0" xfId="39" applyNumberFormat="1" applyFont="1" applyFill="1" applyBorder="1" applyAlignment="1">
      <alignment horizontal="center"/>
    </xf>
    <xf numFmtId="1" fontId="29" fillId="0" borderId="0" xfId="39" applyNumberFormat="1" applyFont="1" applyFill="1" applyBorder="1" applyAlignment="1">
      <alignment horizontal="center"/>
    </xf>
    <xf numFmtId="4" fontId="29" fillId="0" borderId="0" xfId="39" applyNumberFormat="1" applyFont="1" applyFill="1" applyBorder="1" applyAlignment="1">
      <alignment horizontal="right"/>
    </xf>
    <xf numFmtId="0" fontId="29" fillId="0" borderId="0" xfId="39" applyFont="1" applyFill="1" applyBorder="1" applyAlignment="1">
      <alignment horizontal="left"/>
    </xf>
    <xf numFmtId="0" fontId="39" fillId="0" borderId="0" xfId="39" applyFont="1" applyFill="1" applyBorder="1" applyAlignment="1"/>
    <xf numFmtId="0" fontId="39" fillId="0" borderId="0" xfId="39" applyFont="1" applyFill="1" applyBorder="1" applyAlignment="1">
      <alignment wrapText="1"/>
    </xf>
    <xf numFmtId="0" fontId="39" fillId="0" borderId="0" xfId="39" applyNumberFormat="1" applyFont="1" applyFill="1" applyBorder="1" applyAlignment="1"/>
    <xf numFmtId="1" fontId="39" fillId="0" borderId="0" xfId="39" applyNumberFormat="1" applyFont="1" applyFill="1" applyBorder="1" applyAlignment="1"/>
    <xf numFmtId="4" fontId="39" fillId="0" borderId="0" xfId="39" applyNumberFormat="1" applyFont="1" applyFill="1" applyBorder="1" applyAlignment="1"/>
    <xf numFmtId="0" fontId="39" fillId="29" borderId="11" xfId="39" applyFont="1" applyFill="1" applyBorder="1" applyAlignment="1">
      <alignment horizontal="center" vertical="center" wrapText="1"/>
    </xf>
    <xf numFmtId="0" fontId="29" fillId="0" borderId="0" xfId="39" applyFont="1" applyBorder="1" applyAlignment="1">
      <alignment horizontal="center" wrapText="1"/>
    </xf>
    <xf numFmtId="0" fontId="29" fillId="30" borderId="11" xfId="39" applyFont="1" applyFill="1" applyBorder="1" applyAlignment="1">
      <alignment horizontal="left"/>
    </xf>
    <xf numFmtId="0" fontId="39" fillId="30" borderId="16" xfId="39" applyFont="1" applyFill="1" applyBorder="1" applyAlignment="1"/>
    <xf numFmtId="0" fontId="39" fillId="30" borderId="20" xfId="39" applyFont="1" applyFill="1" applyBorder="1" applyAlignment="1"/>
    <xf numFmtId="0" fontId="39" fillId="30" borderId="19" xfId="39" applyFont="1" applyFill="1" applyBorder="1" applyAlignment="1"/>
    <xf numFmtId="0" fontId="29" fillId="0" borderId="11" xfId="39" applyFont="1" applyFill="1" applyBorder="1" applyAlignment="1">
      <alignment horizontal="left"/>
    </xf>
    <xf numFmtId="0" fontId="29" fillId="0" borderId="11" xfId="39" applyFont="1" applyFill="1" applyBorder="1" applyAlignment="1"/>
    <xf numFmtId="0" fontId="29" fillId="0" borderId="11" xfId="39" applyNumberFormat="1" applyFont="1" applyFill="1" applyBorder="1" applyAlignment="1">
      <alignment horizontal="center"/>
    </xf>
    <xf numFmtId="2" fontId="29" fillId="0" borderId="11" xfId="39" applyNumberFormat="1" applyFont="1" applyFill="1" applyBorder="1" applyAlignment="1">
      <alignment horizontal="center"/>
    </xf>
    <xf numFmtId="166" fontId="29" fillId="0" borderId="11" xfId="39" applyNumberFormat="1" applyFont="1" applyFill="1" applyBorder="1" applyAlignment="1">
      <alignment horizontal="right"/>
    </xf>
    <xf numFmtId="168" fontId="29" fillId="0" borderId="11" xfId="39" applyNumberFormat="1" applyFont="1" applyFill="1" applyBorder="1" applyAlignment="1">
      <alignment horizontal="right"/>
    </xf>
    <xf numFmtId="0" fontId="29" fillId="0" borderId="11" xfId="39" applyFont="1" applyFill="1" applyBorder="1" applyAlignment="1">
      <alignment horizontal="left" wrapText="1"/>
    </xf>
    <xf numFmtId="15" fontId="29" fillId="0" borderId="11" xfId="39" applyNumberFormat="1" applyFont="1" applyFill="1" applyBorder="1" applyAlignment="1">
      <alignment horizontal="left"/>
    </xf>
    <xf numFmtId="0" fontId="29" fillId="0" borderId="11" xfId="39" applyFont="1" applyBorder="1" applyAlignment="1">
      <alignment wrapText="1"/>
    </xf>
    <xf numFmtId="1" fontId="29" fillId="0" borderId="11" xfId="39" applyNumberFormat="1" applyFont="1" applyFill="1" applyBorder="1" applyAlignment="1">
      <alignment horizontal="center"/>
    </xf>
    <xf numFmtId="0" fontId="29" fillId="23" borderId="11" xfId="39" applyFont="1" applyFill="1" applyBorder="1" applyAlignment="1">
      <alignment horizontal="left"/>
    </xf>
    <xf numFmtId="0" fontId="29" fillId="23" borderId="11" xfId="39" applyNumberFormat="1" applyFont="1" applyFill="1" applyBorder="1" applyAlignment="1">
      <alignment horizontal="center"/>
    </xf>
    <xf numFmtId="1" fontId="29" fillId="23" borderId="11" xfId="39" applyNumberFormat="1" applyFont="1" applyFill="1" applyBorder="1" applyAlignment="1">
      <alignment horizontal="center"/>
    </xf>
    <xf numFmtId="4" fontId="29" fillId="23" borderId="11" xfId="39" applyNumberFormat="1" applyFont="1" applyFill="1" applyBorder="1" applyAlignment="1">
      <alignment horizontal="right"/>
    </xf>
    <xf numFmtId="166" fontId="39" fillId="31" borderId="11" xfId="39" applyNumberFormat="1" applyFont="1" applyFill="1" applyBorder="1" applyAlignment="1">
      <alignment horizontal="right"/>
    </xf>
    <xf numFmtId="168" fontId="39" fillId="31" borderId="11" xfId="39" applyNumberFormat="1" applyFont="1" applyFill="1" applyBorder="1" applyAlignment="1">
      <alignment horizontal="right"/>
    </xf>
    <xf numFmtId="0" fontId="42" fillId="0" borderId="11" xfId="39" applyFont="1" applyBorder="1" applyAlignment="1">
      <alignment wrapText="1"/>
    </xf>
    <xf numFmtId="4" fontId="29" fillId="0" borderId="11" xfId="39" applyNumberFormat="1" applyFont="1" applyFill="1" applyBorder="1" applyAlignment="1">
      <alignment horizontal="right"/>
    </xf>
    <xf numFmtId="0" fontId="39" fillId="30" borderId="16" xfId="39" applyFont="1" applyFill="1" applyBorder="1" applyAlignment="1">
      <alignment wrapText="1"/>
    </xf>
    <xf numFmtId="0" fontId="39" fillId="30" borderId="20" xfId="39" applyFont="1" applyFill="1" applyBorder="1" applyAlignment="1">
      <alignment wrapText="1"/>
    </xf>
    <xf numFmtId="0" fontId="39" fillId="30" borderId="19" xfId="39" applyFont="1" applyFill="1" applyBorder="1" applyAlignment="1">
      <alignment wrapText="1"/>
    </xf>
    <xf numFmtId="0" fontId="29" fillId="25" borderId="11" xfId="0" applyFont="1" applyFill="1" applyBorder="1" applyAlignment="1" applyProtection="1">
      <alignment horizontal="left" wrapText="1"/>
      <protection locked="0"/>
    </xf>
    <xf numFmtId="0" fontId="27" fillId="25" borderId="11" xfId="0" applyFont="1" applyFill="1" applyBorder="1" applyAlignment="1" applyProtection="1">
      <alignment horizontal="center" wrapText="1"/>
      <protection locked="0"/>
    </xf>
    <xf numFmtId="0" fontId="29" fillId="25" borderId="11" xfId="0" applyFont="1" applyFill="1" applyBorder="1" applyAlignment="1" applyProtection="1">
      <alignment horizontal="center" wrapText="1"/>
      <protection locked="0"/>
    </xf>
    <xf numFmtId="0" fontId="25" fillId="25" borderId="11" xfId="0" applyFont="1" applyFill="1" applyBorder="1" applyAlignment="1" applyProtection="1">
      <alignment horizontal="left" wrapText="1"/>
      <protection locked="0"/>
    </xf>
    <xf numFmtId="0" fontId="39" fillId="0" borderId="11" xfId="39" applyFont="1" applyBorder="1" applyAlignment="1">
      <alignment wrapText="1"/>
    </xf>
    <xf numFmtId="0" fontId="43" fillId="23" borderId="11" xfId="39" applyFont="1" applyFill="1" applyBorder="1" applyAlignment="1">
      <alignment wrapText="1"/>
    </xf>
    <xf numFmtId="167" fontId="29" fillId="23" borderId="11" xfId="39" applyNumberFormat="1" applyFont="1" applyFill="1" applyBorder="1" applyAlignment="1">
      <alignment horizontal="right"/>
    </xf>
    <xf numFmtId="0" fontId="44" fillId="0" borderId="11" xfId="39" applyFont="1" applyBorder="1" applyAlignment="1">
      <alignment wrapText="1"/>
    </xf>
    <xf numFmtId="0" fontId="39" fillId="30" borderId="11" xfId="39" applyFont="1" applyFill="1" applyBorder="1" applyAlignment="1">
      <alignment wrapText="1"/>
    </xf>
    <xf numFmtId="0" fontId="29" fillId="30" borderId="11" xfId="39" applyNumberFormat="1" applyFont="1" applyFill="1" applyBorder="1" applyAlignment="1">
      <alignment horizontal="center"/>
    </xf>
    <xf numFmtId="1" fontId="29" fillId="30" borderId="11" xfId="39" applyNumberFormat="1" applyFont="1" applyFill="1" applyBorder="1" applyAlignment="1">
      <alignment horizontal="center"/>
    </xf>
    <xf numFmtId="4" fontId="29" fillId="30" borderId="11" xfId="39" applyNumberFormat="1" applyFont="1" applyFill="1" applyBorder="1" applyAlignment="1">
      <alignment horizontal="right"/>
    </xf>
    <xf numFmtId="0" fontId="36" fillId="0" borderId="0" xfId="0" applyFont="1" applyAlignment="1"/>
    <xf numFmtId="0" fontId="45" fillId="0" borderId="0" xfId="0" applyFont="1" applyAlignment="1"/>
    <xf numFmtId="0" fontId="46" fillId="0" borderId="0" xfId="0" applyFont="1" applyAlignment="1"/>
    <xf numFmtId="0" fontId="2" fillId="0" borderId="0" xfId="0" applyFont="1" applyBorder="1" applyAlignment="1">
      <alignment horizontal="center" wrapText="1"/>
    </xf>
    <xf numFmtId="4" fontId="27" fillId="26" borderId="11" xfId="0" applyNumberFormat="1" applyFont="1" applyFill="1" applyBorder="1" applyAlignment="1" applyProtection="1">
      <alignment horizontal="center" wrapText="1"/>
      <protection locked="0"/>
    </xf>
    <xf numFmtId="170" fontId="2" fillId="0" borderId="11" xfId="0" applyNumberFormat="1" applyFont="1" applyBorder="1" applyAlignment="1">
      <alignment horizontal="center" wrapText="1"/>
    </xf>
    <xf numFmtId="170" fontId="26" fillId="27" borderId="11" xfId="0" applyNumberFormat="1" applyFont="1" applyFill="1" applyBorder="1" applyAlignment="1">
      <alignment horizontal="center" vertical="center" wrapText="1"/>
    </xf>
    <xf numFmtId="165" fontId="26" fillId="27" borderId="11" xfId="0" applyNumberFormat="1" applyFont="1" applyFill="1" applyBorder="1" applyAlignment="1">
      <alignment horizontal="center" vertical="center" wrapText="1"/>
    </xf>
    <xf numFmtId="170" fontId="29" fillId="23" borderId="11" xfId="39" applyNumberFormat="1" applyFont="1" applyFill="1" applyBorder="1" applyAlignment="1">
      <alignment horizontal="right"/>
    </xf>
    <xf numFmtId="170" fontId="29" fillId="30" borderId="11" xfId="39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4" fillId="33" borderId="11" xfId="0" applyFont="1" applyFill="1" applyBorder="1" applyAlignment="1" applyProtection="1">
      <alignment wrapText="1"/>
      <protection locked="0"/>
    </xf>
    <xf numFmtId="4" fontId="27" fillId="28" borderId="1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vertical="top"/>
    </xf>
    <xf numFmtId="0" fontId="39" fillId="30" borderId="11" xfId="39" applyFont="1" applyFill="1" applyBorder="1" applyAlignment="1">
      <alignment horizontal="left"/>
    </xf>
    <xf numFmtId="0" fontId="39" fillId="0" borderId="11" xfId="39" applyFont="1" applyFill="1" applyBorder="1" applyAlignment="1">
      <alignment horizontal="left"/>
    </xf>
    <xf numFmtId="0" fontId="30" fillId="23" borderId="11" xfId="39" applyFont="1" applyFill="1" applyBorder="1" applyAlignment="1">
      <alignment horizontal="left"/>
    </xf>
    <xf numFmtId="0" fontId="40" fillId="0" borderId="0" xfId="39" applyFont="1" applyFill="1" applyBorder="1" applyAlignment="1"/>
    <xf numFmtId="169" fontId="1" fillId="0" borderId="11" xfId="0" applyNumberFormat="1" applyFont="1" applyBorder="1" applyAlignment="1">
      <alignment horizontal="center" vertical="center"/>
    </xf>
    <xf numFmtId="165" fontId="38" fillId="0" borderId="11" xfId="0" applyNumberFormat="1" applyFont="1" applyBorder="1" applyAlignment="1">
      <alignment horizontal="center" wrapText="1"/>
    </xf>
    <xf numFmtId="3" fontId="27" fillId="26" borderId="11" xfId="0" applyNumberFormat="1" applyFont="1" applyFill="1" applyBorder="1" applyAlignment="1" applyProtection="1">
      <alignment horizontal="center" wrapText="1"/>
      <protection locked="0"/>
    </xf>
    <xf numFmtId="3" fontId="27" fillId="28" borderId="11" xfId="0" applyNumberFormat="1" applyFont="1" applyFill="1" applyBorder="1" applyAlignment="1" applyProtection="1">
      <alignment horizontal="center" wrapText="1"/>
      <protection locked="0"/>
    </xf>
    <xf numFmtId="171" fontId="2" fillId="0" borderId="11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171" fontId="29" fillId="0" borderId="11" xfId="39" applyNumberFormat="1" applyFont="1" applyFill="1" applyBorder="1" applyAlignment="1">
      <alignment horizontal="right"/>
    </xf>
    <xf numFmtId="168" fontId="39" fillId="30" borderId="11" xfId="39" applyNumberFormat="1" applyFont="1" applyFill="1" applyBorder="1" applyAlignment="1">
      <alignment horizontal="right"/>
    </xf>
    <xf numFmtId="0" fontId="26" fillId="27" borderId="11" xfId="0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wrapText="1"/>
    </xf>
    <xf numFmtId="165" fontId="26" fillId="27" borderId="11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horizontal="center" wrapText="1"/>
    </xf>
    <xf numFmtId="164" fontId="24" fillId="33" borderId="16" xfId="0" applyNumberFormat="1" applyFont="1" applyFill="1" applyBorder="1" applyAlignment="1" applyProtection="1">
      <alignment horizontal="left" wrapText="1"/>
      <protection locked="0"/>
    </xf>
    <xf numFmtId="164" fontId="24" fillId="33" borderId="19" xfId="0" applyNumberFormat="1" applyFont="1" applyFill="1" applyBorder="1" applyAlignment="1" applyProtection="1">
      <alignment horizontal="left" wrapText="1"/>
      <protection locked="0"/>
    </xf>
    <xf numFmtId="0" fontId="22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 vertical="top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6" fillId="27" borderId="11" xfId="0" applyFont="1" applyFill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4" fillId="0" borderId="11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27" borderId="16" xfId="0" applyFont="1" applyFill="1" applyBorder="1" applyAlignment="1">
      <alignment horizontal="left" wrapText="1"/>
    </xf>
    <xf numFmtId="0" fontId="26" fillId="27" borderId="20" xfId="0" applyFont="1" applyFill="1" applyBorder="1" applyAlignment="1">
      <alignment horizontal="left" wrapText="1"/>
    </xf>
    <xf numFmtId="0" fontId="26" fillId="27" borderId="19" xfId="0" applyFont="1" applyFill="1" applyBorder="1" applyAlignment="1">
      <alignment horizontal="left" wrapText="1"/>
    </xf>
    <xf numFmtId="0" fontId="22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6" fillId="0" borderId="24" xfId="0" applyFont="1" applyBorder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22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4" fillId="33" borderId="11" xfId="0" applyFont="1" applyFill="1" applyBorder="1" applyAlignment="1" applyProtection="1">
      <alignment horizontal="left" wrapText="1"/>
      <protection locked="0"/>
    </xf>
    <xf numFmtId="0" fontId="24" fillId="0" borderId="17" xfId="0" applyFont="1" applyBorder="1" applyAlignment="1">
      <alignment horizontal="left" wrapText="1"/>
    </xf>
    <xf numFmtId="0" fontId="29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left" wrapText="1"/>
    </xf>
    <xf numFmtId="0" fontId="26" fillId="27" borderId="10" xfId="0" applyFont="1" applyFill="1" applyBorder="1" applyAlignment="1">
      <alignment horizontal="left" wrapText="1"/>
    </xf>
    <xf numFmtId="0" fontId="26" fillId="0" borderId="11" xfId="0" applyFont="1" applyBorder="1" applyAlignment="1">
      <alignment horizontal="center" wrapText="1"/>
    </xf>
    <xf numFmtId="0" fontId="27" fillId="0" borderId="11" xfId="0" applyFont="1" applyBorder="1" applyAlignment="1">
      <alignment horizontal="right" wrapText="1"/>
    </xf>
    <xf numFmtId="0" fontId="26" fillId="27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0" fontId="24" fillId="26" borderId="11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6" fillId="27" borderId="16" xfId="0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26" fillId="27" borderId="19" xfId="0" applyFont="1" applyFill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right" wrapText="1"/>
    </xf>
    <xf numFmtId="165" fontId="2" fillId="0" borderId="20" xfId="0" applyNumberFormat="1" applyFont="1" applyBorder="1" applyAlignment="1">
      <alignment horizontal="right" wrapText="1"/>
    </xf>
    <xf numFmtId="165" fontId="2" fillId="0" borderId="19" xfId="0" applyNumberFormat="1" applyFont="1" applyBorder="1" applyAlignment="1">
      <alignment horizontal="right" wrapText="1"/>
    </xf>
    <xf numFmtId="165" fontId="26" fillId="27" borderId="16" xfId="0" applyNumberFormat="1" applyFont="1" applyFill="1" applyBorder="1" applyAlignment="1">
      <alignment horizontal="right" vertical="center" wrapText="1"/>
    </xf>
    <xf numFmtId="165" fontId="26" fillId="27" borderId="20" xfId="0" applyNumberFormat="1" applyFont="1" applyFill="1" applyBorder="1" applyAlignment="1">
      <alignment horizontal="right" vertical="center" wrapText="1"/>
    </xf>
    <xf numFmtId="165" fontId="26" fillId="27" borderId="19" xfId="0" applyNumberFormat="1" applyFont="1" applyFill="1" applyBorder="1" applyAlignment="1">
      <alignment horizontal="right" vertical="center" wrapText="1"/>
    </xf>
    <xf numFmtId="2" fontId="22" fillId="0" borderId="28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wrapText="1"/>
    </xf>
    <xf numFmtId="0" fontId="22" fillId="0" borderId="20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/>
    </xf>
    <xf numFmtId="165" fontId="40" fillId="32" borderId="11" xfId="0" applyNumberFormat="1" applyFont="1" applyFill="1" applyBorder="1" applyAlignment="1">
      <alignment horizontal="center" vertical="center" wrapText="1"/>
    </xf>
    <xf numFmtId="165" fontId="40" fillId="32" borderId="16" xfId="0" applyNumberFormat="1" applyFont="1" applyFill="1" applyBorder="1" applyAlignment="1">
      <alignment horizontal="center" vertical="center" wrapText="1"/>
    </xf>
    <xf numFmtId="165" fontId="40" fillId="32" borderId="20" xfId="0" applyNumberFormat="1" applyFont="1" applyFill="1" applyBorder="1" applyAlignment="1">
      <alignment horizontal="center" vertical="center" wrapText="1"/>
    </xf>
    <xf numFmtId="165" fontId="40" fillId="32" borderId="19" xfId="0" applyNumberFormat="1" applyFont="1" applyFill="1" applyBorder="1" applyAlignment="1">
      <alignment horizontal="center" vertical="center" wrapText="1"/>
    </xf>
    <xf numFmtId="0" fontId="39" fillId="33" borderId="11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 applyProtection="1">
      <alignment horizontal="left" vertical="center" wrapText="1"/>
      <protection locked="0"/>
    </xf>
    <xf numFmtId="164" fontId="24" fillId="33" borderId="11" xfId="0" applyNumberFormat="1" applyFont="1" applyFill="1" applyBorder="1" applyAlignment="1" applyProtection="1">
      <alignment horizontal="center" wrapText="1"/>
      <protection locked="0"/>
    </xf>
    <xf numFmtId="0" fontId="24" fillId="0" borderId="26" xfId="0" applyFont="1" applyBorder="1" applyAlignment="1">
      <alignment horizontal="left" wrapText="1"/>
    </xf>
    <xf numFmtId="0" fontId="24" fillId="0" borderId="27" xfId="0" applyFont="1" applyBorder="1" applyAlignment="1">
      <alignment horizontal="left" wrapText="1"/>
    </xf>
    <xf numFmtId="0" fontId="24" fillId="0" borderId="1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left" wrapText="1"/>
    </xf>
    <xf numFmtId="0" fontId="42" fillId="23" borderId="16" xfId="39" applyFont="1" applyFill="1" applyBorder="1" applyAlignment="1">
      <alignment horizontal="center" wrapText="1"/>
    </xf>
    <xf numFmtId="0" fontId="42" fillId="23" borderId="19" xfId="39" applyFont="1" applyFill="1" applyBorder="1" applyAlignment="1">
      <alignment horizontal="center" wrapText="1"/>
    </xf>
    <xf numFmtId="0" fontId="37" fillId="0" borderId="0" xfId="39" applyFont="1" applyFill="1" applyBorder="1" applyAlignment="1">
      <alignment horizontal="left"/>
    </xf>
    <xf numFmtId="0" fontId="40" fillId="0" borderId="0" xfId="39" applyFont="1" applyFill="1" applyBorder="1" applyAlignment="1">
      <alignment horizontal="left"/>
    </xf>
    <xf numFmtId="0" fontId="40" fillId="0" borderId="0" xfId="39" applyNumberFormat="1" applyFont="1" applyFill="1" applyBorder="1" applyAlignment="1">
      <alignment horizontal="center"/>
    </xf>
    <xf numFmtId="0" fontId="40" fillId="0" borderId="0" xfId="39" applyNumberFormat="1" applyFont="1" applyFill="1" applyBorder="1" applyAlignment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bično_Final financial report (2)" xfId="39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PKD8JF9\Users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>
        <row r="56">
          <cell r="E56">
            <v>0</v>
          </cell>
          <cell r="I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80" zoomScaleNormal="80" zoomScalePageLayoutView="85" workbookViewId="0">
      <selection activeCell="A37" sqref="A37:G37"/>
    </sheetView>
  </sheetViews>
  <sheetFormatPr defaultColWidth="8.85546875" defaultRowHeight="15" x14ac:dyDescent="0.25"/>
  <cols>
    <col min="1" max="1" width="38.85546875" style="3" customWidth="1"/>
    <col min="2" max="2" width="20.140625" style="3" customWidth="1"/>
    <col min="3" max="3" width="30.28515625" style="3" customWidth="1"/>
    <col min="4" max="4" width="17" style="3" customWidth="1"/>
    <col min="5" max="5" width="27.85546875" style="3" customWidth="1"/>
    <col min="6" max="6" width="37.85546875" style="3" customWidth="1"/>
    <col min="7" max="7" width="38" style="3" customWidth="1"/>
    <col min="8" max="9" width="14.7109375" style="3" bestFit="1" customWidth="1"/>
    <col min="10" max="10" width="17" style="3" customWidth="1"/>
    <col min="11" max="11" width="30.140625" style="3" customWidth="1"/>
    <col min="12" max="16384" width="8.85546875" style="3"/>
  </cols>
  <sheetData>
    <row r="1" spans="1:8" s="1" customFormat="1" ht="21" customHeight="1" x14ac:dyDescent="0.25">
      <c r="A1" s="158" t="s">
        <v>29</v>
      </c>
      <c r="B1" s="199"/>
      <c r="C1" s="199"/>
      <c r="D1" s="199"/>
      <c r="E1" s="159"/>
      <c r="F1" s="159"/>
      <c r="G1" s="160"/>
    </row>
    <row r="2" spans="1:8" ht="21" customHeight="1" x14ac:dyDescent="0.25">
      <c r="A2" s="200" t="s">
        <v>95</v>
      </c>
      <c r="B2" s="201"/>
      <c r="C2" s="202"/>
      <c r="D2" s="202"/>
      <c r="E2" s="202"/>
      <c r="F2" s="202"/>
      <c r="G2" s="202"/>
    </row>
    <row r="3" spans="1:8" ht="21" customHeight="1" x14ac:dyDescent="0.25">
      <c r="A3" s="200" t="s">
        <v>96</v>
      </c>
      <c r="B3" s="203"/>
      <c r="C3" s="202"/>
      <c r="D3" s="202"/>
      <c r="E3" s="202"/>
      <c r="F3" s="202"/>
      <c r="G3" s="202"/>
    </row>
    <row r="4" spans="1:8" ht="21" customHeight="1" x14ac:dyDescent="0.25">
      <c r="A4" s="4" t="s">
        <v>101</v>
      </c>
      <c r="B4" s="5"/>
      <c r="C4" s="180"/>
      <c r="D4" s="181"/>
      <c r="E4" s="6"/>
      <c r="F4" s="27" t="s">
        <v>102</v>
      </c>
      <c r="G4" s="161"/>
    </row>
    <row r="5" spans="1:8" x14ac:dyDescent="0.25">
      <c r="A5" s="198"/>
      <c r="B5" s="198"/>
      <c r="C5" s="191"/>
      <c r="D5" s="191"/>
      <c r="E5" s="198"/>
      <c r="F5" s="198"/>
      <c r="G5" s="191"/>
    </row>
    <row r="6" spans="1:8" s="2" customFormat="1" x14ac:dyDescent="0.2">
      <c r="A6" s="9" t="s">
        <v>0</v>
      </c>
      <c r="B6" s="9" t="s">
        <v>1</v>
      </c>
      <c r="C6" s="9" t="s">
        <v>2</v>
      </c>
      <c r="D6" s="9" t="s">
        <v>3</v>
      </c>
      <c r="E6" s="9" t="s">
        <v>100</v>
      </c>
      <c r="F6" s="9" t="s">
        <v>5</v>
      </c>
      <c r="G6" s="9" t="s">
        <v>6</v>
      </c>
    </row>
    <row r="7" spans="1:8" x14ac:dyDescent="0.25">
      <c r="A7" s="10" t="s">
        <v>50</v>
      </c>
      <c r="B7" s="11"/>
      <c r="C7" s="152"/>
      <c r="D7" s="12"/>
      <c r="E7" s="11"/>
      <c r="F7" s="10"/>
      <c r="G7" s="13">
        <f>D7*C7</f>
        <v>0</v>
      </c>
    </row>
    <row r="8" spans="1:8" x14ac:dyDescent="0.25">
      <c r="A8" s="10" t="s">
        <v>51</v>
      </c>
      <c r="B8" s="11"/>
      <c r="C8" s="152"/>
      <c r="D8" s="12"/>
      <c r="E8" s="11"/>
      <c r="F8" s="10"/>
      <c r="G8" s="13">
        <f t="shared" ref="G8:G9" si="0">D8*C8</f>
        <v>0</v>
      </c>
    </row>
    <row r="9" spans="1:8" x14ac:dyDescent="0.25">
      <c r="A9" s="14" t="s">
        <v>52</v>
      </c>
      <c r="B9" s="11"/>
      <c r="C9" s="152"/>
      <c r="D9" s="12"/>
      <c r="E9" s="11"/>
      <c r="F9" s="10"/>
      <c r="G9" s="13">
        <f t="shared" si="0"/>
        <v>0</v>
      </c>
    </row>
    <row r="10" spans="1:8" s="2" customFormat="1" x14ac:dyDescent="0.2">
      <c r="A10" s="16" t="s">
        <v>7</v>
      </c>
      <c r="B10" s="9" t="s">
        <v>1</v>
      </c>
      <c r="C10" s="9" t="s">
        <v>2</v>
      </c>
      <c r="D10" s="9" t="s">
        <v>3</v>
      </c>
      <c r="E10" s="9" t="s">
        <v>100</v>
      </c>
      <c r="F10" s="9" t="s">
        <v>5</v>
      </c>
      <c r="G10" s="9" t="s">
        <v>6</v>
      </c>
    </row>
    <row r="11" spans="1:8" x14ac:dyDescent="0.25">
      <c r="A11" s="14" t="s">
        <v>53</v>
      </c>
      <c r="B11" s="14"/>
      <c r="C11" s="152"/>
      <c r="D11" s="12"/>
      <c r="E11" s="10"/>
      <c r="F11" s="10"/>
      <c r="G11" s="13">
        <f t="shared" ref="G11:G13" si="1">D11*C11</f>
        <v>0</v>
      </c>
    </row>
    <row r="12" spans="1:8" x14ac:dyDescent="0.25">
      <c r="A12" s="14" t="s">
        <v>54</v>
      </c>
      <c r="B12" s="14"/>
      <c r="C12" s="152"/>
      <c r="D12" s="12"/>
      <c r="E12" s="10"/>
      <c r="F12" s="10"/>
      <c r="G12" s="13">
        <f t="shared" si="1"/>
        <v>0</v>
      </c>
    </row>
    <row r="13" spans="1:8" x14ac:dyDescent="0.25">
      <c r="A13" s="14" t="s">
        <v>55</v>
      </c>
      <c r="B13" s="14"/>
      <c r="C13" s="152"/>
      <c r="D13" s="12"/>
      <c r="E13" s="14"/>
      <c r="F13" s="14"/>
      <c r="G13" s="13">
        <f t="shared" si="1"/>
        <v>0</v>
      </c>
      <c r="H13" s="17"/>
    </row>
    <row r="14" spans="1:8" x14ac:dyDescent="0.25">
      <c r="A14" s="187" t="s">
        <v>8</v>
      </c>
      <c r="B14" s="187"/>
      <c r="C14" s="187"/>
      <c r="D14" s="187"/>
      <c r="E14" s="187"/>
      <c r="F14" s="187"/>
      <c r="G14" s="18">
        <f>SUM(G7:G9,G11:G13)</f>
        <v>0</v>
      </c>
    </row>
    <row r="15" spans="1:8" x14ac:dyDescent="0.25">
      <c r="A15" s="191"/>
      <c r="B15" s="191"/>
      <c r="C15" s="191"/>
      <c r="D15" s="191"/>
      <c r="E15" s="191"/>
      <c r="F15" s="191"/>
      <c r="G15" s="191"/>
    </row>
    <row r="16" spans="1:8" s="2" customFormat="1" x14ac:dyDescent="0.2">
      <c r="A16" s="9" t="s">
        <v>9</v>
      </c>
      <c r="B16" s="9" t="s">
        <v>1</v>
      </c>
      <c r="C16" s="9" t="s">
        <v>2</v>
      </c>
      <c r="D16" s="9" t="s">
        <v>3</v>
      </c>
      <c r="E16" s="9" t="s">
        <v>100</v>
      </c>
      <c r="F16" s="9" t="s">
        <v>5</v>
      </c>
      <c r="G16" s="9" t="s">
        <v>6</v>
      </c>
    </row>
    <row r="17" spans="1:8" ht="17.25" customHeight="1" x14ac:dyDescent="0.25">
      <c r="A17" s="14" t="s">
        <v>56</v>
      </c>
      <c r="B17" s="15"/>
      <c r="C17" s="152"/>
      <c r="D17" s="12"/>
      <c r="E17" s="11"/>
      <c r="F17" s="14"/>
      <c r="G17" s="13">
        <f>D17*C17</f>
        <v>0</v>
      </c>
    </row>
    <row r="18" spans="1:8" x14ac:dyDescent="0.25">
      <c r="A18" s="14" t="s">
        <v>57</v>
      </c>
      <c r="B18" s="10"/>
      <c r="C18" s="152"/>
      <c r="D18" s="12"/>
      <c r="E18" s="10"/>
      <c r="F18" s="10"/>
      <c r="G18" s="13">
        <f t="shared" ref="G18:G19" si="2">D18*C18</f>
        <v>0</v>
      </c>
    </row>
    <row r="19" spans="1:8" x14ac:dyDescent="0.25">
      <c r="A19" s="14" t="s">
        <v>58</v>
      </c>
      <c r="B19" s="14"/>
      <c r="C19" s="152"/>
      <c r="D19" s="12"/>
      <c r="E19" s="14"/>
      <c r="F19" s="14"/>
      <c r="G19" s="13">
        <f t="shared" si="2"/>
        <v>0</v>
      </c>
    </row>
    <row r="20" spans="1:8" x14ac:dyDescent="0.25">
      <c r="A20" s="187" t="s">
        <v>10</v>
      </c>
      <c r="B20" s="187"/>
      <c r="C20" s="187"/>
      <c r="D20" s="187"/>
      <c r="E20" s="187"/>
      <c r="F20" s="187"/>
      <c r="G20" s="18">
        <f>SUM(G17:G19)</f>
        <v>0</v>
      </c>
    </row>
    <row r="21" spans="1:8" x14ac:dyDescent="0.25">
      <c r="A21" s="191"/>
      <c r="B21" s="191"/>
      <c r="C21" s="191"/>
      <c r="D21" s="191"/>
      <c r="E21" s="191"/>
      <c r="F21" s="191"/>
      <c r="G21" s="191"/>
      <c r="H21" s="17"/>
    </row>
    <row r="22" spans="1:8" s="2" customFormat="1" x14ac:dyDescent="0.2">
      <c r="A22" s="9" t="s">
        <v>26</v>
      </c>
      <c r="B22" s="9" t="s">
        <v>1</v>
      </c>
      <c r="C22" s="9" t="s">
        <v>2</v>
      </c>
      <c r="D22" s="9" t="s">
        <v>3</v>
      </c>
      <c r="E22" s="9" t="s">
        <v>100</v>
      </c>
      <c r="F22" s="9" t="s">
        <v>5</v>
      </c>
      <c r="G22" s="9" t="s">
        <v>6</v>
      </c>
    </row>
    <row r="23" spans="1:8" x14ac:dyDescent="0.25">
      <c r="A23" s="14" t="s">
        <v>59</v>
      </c>
      <c r="B23" s="19"/>
      <c r="C23" s="170"/>
      <c r="D23" s="12"/>
      <c r="E23" s="11"/>
      <c r="F23" s="14"/>
      <c r="G23" s="20">
        <f t="shared" ref="G23:G25" si="3">D23*C23</f>
        <v>0</v>
      </c>
    </row>
    <row r="24" spans="1:8" x14ac:dyDescent="0.25">
      <c r="A24" s="14" t="s">
        <v>60</v>
      </c>
      <c r="B24" s="11"/>
      <c r="C24" s="170"/>
      <c r="D24" s="12"/>
      <c r="E24" s="11"/>
      <c r="F24" s="10"/>
      <c r="G24" s="22">
        <f t="shared" si="3"/>
        <v>0</v>
      </c>
    </row>
    <row r="25" spans="1:8" x14ac:dyDescent="0.25">
      <c r="A25" s="10" t="s">
        <v>61</v>
      </c>
      <c r="B25" s="11"/>
      <c r="C25" s="170"/>
      <c r="D25" s="12"/>
      <c r="E25" s="11"/>
      <c r="F25" s="10"/>
      <c r="G25" s="22">
        <f t="shared" si="3"/>
        <v>0</v>
      </c>
    </row>
    <row r="26" spans="1:8" x14ac:dyDescent="0.25">
      <c r="A26" s="192" t="s">
        <v>27</v>
      </c>
      <c r="B26" s="193"/>
      <c r="C26" s="193"/>
      <c r="D26" s="193"/>
      <c r="E26" s="193"/>
      <c r="F26" s="194"/>
      <c r="G26" s="18">
        <f>SUM(G23:G25)</f>
        <v>0</v>
      </c>
      <c r="H26" s="17"/>
    </row>
    <row r="27" spans="1:8" x14ac:dyDescent="0.25">
      <c r="A27" s="7"/>
      <c r="B27" s="7"/>
      <c r="C27" s="7"/>
      <c r="D27" s="7"/>
      <c r="E27" s="7"/>
      <c r="F27" s="7"/>
      <c r="G27" s="7"/>
    </row>
    <row r="28" spans="1:8" s="2" customFormat="1" ht="25.5" x14ac:dyDescent="0.2">
      <c r="A28" s="9" t="s">
        <v>11</v>
      </c>
      <c r="B28" s="9" t="s">
        <v>1</v>
      </c>
      <c r="C28" s="9" t="s">
        <v>2</v>
      </c>
      <c r="D28" s="9" t="s">
        <v>3</v>
      </c>
      <c r="E28" s="9" t="s">
        <v>100</v>
      </c>
      <c r="F28" s="9" t="s">
        <v>5</v>
      </c>
      <c r="G28" s="9" t="s">
        <v>6</v>
      </c>
    </row>
    <row r="29" spans="1:8" x14ac:dyDescent="0.25">
      <c r="A29" s="10" t="s">
        <v>62</v>
      </c>
      <c r="B29" s="11"/>
      <c r="C29" s="152"/>
      <c r="D29" s="12"/>
      <c r="E29" s="11"/>
      <c r="F29" s="10"/>
      <c r="G29" s="13">
        <f>D29*C29</f>
        <v>0</v>
      </c>
    </row>
    <row r="30" spans="1:8" x14ac:dyDescent="0.25">
      <c r="A30" s="14" t="s">
        <v>63</v>
      </c>
      <c r="B30" s="10"/>
      <c r="C30" s="152"/>
      <c r="D30" s="12"/>
      <c r="E30" s="10"/>
      <c r="F30" s="14"/>
      <c r="G30" s="13">
        <f t="shared" ref="G30:G31" si="4">D30*C30</f>
        <v>0</v>
      </c>
    </row>
    <row r="31" spans="1:8" x14ac:dyDescent="0.25">
      <c r="A31" s="14" t="s">
        <v>64</v>
      </c>
      <c r="B31" s="14"/>
      <c r="C31" s="152"/>
      <c r="D31" s="12"/>
      <c r="E31" s="14"/>
      <c r="F31" s="14"/>
      <c r="G31" s="13">
        <f t="shared" si="4"/>
        <v>0</v>
      </c>
    </row>
    <row r="32" spans="1:8" x14ac:dyDescent="0.25">
      <c r="A32" s="187" t="s">
        <v>12</v>
      </c>
      <c r="B32" s="187"/>
      <c r="C32" s="187"/>
      <c r="D32" s="187"/>
      <c r="E32" s="187"/>
      <c r="F32" s="187"/>
      <c r="G32" s="18">
        <f>SUM(G29:G31)</f>
        <v>0</v>
      </c>
    </row>
    <row r="33" spans="1:11" x14ac:dyDescent="0.25">
      <c r="A33" s="8"/>
      <c r="B33" s="8"/>
      <c r="C33" s="8"/>
      <c r="D33" s="8"/>
      <c r="E33" s="8"/>
      <c r="F33" s="8"/>
      <c r="G33" s="8"/>
      <c r="H33" s="17"/>
    </row>
    <row r="34" spans="1:11" x14ac:dyDescent="0.25">
      <c r="A34" s="9" t="s">
        <v>13</v>
      </c>
      <c r="B34" s="9" t="s">
        <v>14</v>
      </c>
      <c r="C34" s="187"/>
      <c r="D34" s="187"/>
      <c r="E34" s="187"/>
      <c r="F34" s="187"/>
      <c r="G34" s="9" t="s">
        <v>6</v>
      </c>
    </row>
    <row r="35" spans="1:11" x14ac:dyDescent="0.25">
      <c r="A35" s="23"/>
      <c r="B35" s="46">
        <v>0</v>
      </c>
      <c r="C35" s="188" t="s">
        <v>15</v>
      </c>
      <c r="D35" s="188"/>
      <c r="E35" s="188"/>
      <c r="F35" s="188"/>
      <c r="G35" s="13">
        <f>G14*B35</f>
        <v>0</v>
      </c>
    </row>
    <row r="36" spans="1:11" x14ac:dyDescent="0.25">
      <c r="A36" s="187" t="s">
        <v>16</v>
      </c>
      <c r="B36" s="187"/>
      <c r="C36" s="187"/>
      <c r="D36" s="187"/>
      <c r="E36" s="187"/>
      <c r="F36" s="187"/>
      <c r="G36" s="18">
        <f>G35</f>
        <v>0</v>
      </c>
    </row>
    <row r="37" spans="1:11" x14ac:dyDescent="0.25">
      <c r="A37" s="189"/>
      <c r="B37" s="189"/>
      <c r="C37" s="189"/>
      <c r="D37" s="189"/>
      <c r="E37" s="189"/>
      <c r="F37" s="189"/>
      <c r="G37" s="189"/>
    </row>
    <row r="38" spans="1:11" ht="15.75" x14ac:dyDescent="0.25">
      <c r="A38" s="190" t="s">
        <v>17</v>
      </c>
      <c r="B38" s="190"/>
      <c r="C38" s="190"/>
      <c r="D38" s="190"/>
      <c r="E38" s="190"/>
      <c r="F38" s="190"/>
      <c r="G38" s="28">
        <f>G14+G20+G26+G32+G36</f>
        <v>0</v>
      </c>
    </row>
    <row r="40" spans="1:11" s="53" customFormat="1" x14ac:dyDescent="0.25">
      <c r="A40" s="50"/>
      <c r="B40" s="54"/>
      <c r="C40" s="50"/>
      <c r="D40" s="50"/>
      <c r="E40" s="51"/>
      <c r="F40" s="50"/>
      <c r="G40" s="50"/>
      <c r="H40" s="50"/>
      <c r="I40" s="50"/>
      <c r="J40" s="50"/>
      <c r="K40" s="52"/>
    </row>
    <row r="41" spans="1:11" s="58" customFormat="1" ht="15.75" thickBot="1" x14ac:dyDescent="0.3">
      <c r="B41" s="68"/>
      <c r="E41" s="59"/>
      <c r="K41" s="67"/>
    </row>
    <row r="42" spans="1:11" s="58" customFormat="1" x14ac:dyDescent="0.25">
      <c r="A42" s="182" t="s">
        <v>72</v>
      </c>
      <c r="B42" s="182"/>
      <c r="C42" s="67"/>
      <c r="D42" s="185" t="s">
        <v>73</v>
      </c>
      <c r="F42" s="182" t="s">
        <v>74</v>
      </c>
      <c r="G42" s="182"/>
      <c r="H42" s="67"/>
      <c r="J42" s="67"/>
    </row>
    <row r="43" spans="1:11" s="58" customFormat="1" ht="15.75" thickBot="1" x14ac:dyDescent="0.3">
      <c r="A43" s="197"/>
      <c r="B43" s="197"/>
      <c r="C43" s="197"/>
      <c r="D43" s="186"/>
      <c r="F43" s="197"/>
      <c r="G43" s="197"/>
      <c r="J43" s="67"/>
    </row>
    <row r="44" spans="1:11" s="58" customFormat="1" ht="15.75" thickBot="1" x14ac:dyDescent="0.3">
      <c r="A44" s="183"/>
      <c r="B44" s="183"/>
      <c r="D44" s="59"/>
      <c r="F44" s="195"/>
      <c r="G44" s="195"/>
    </row>
    <row r="45" spans="1:11" s="58" customFormat="1" x14ac:dyDescent="0.25">
      <c r="A45" s="184" t="s">
        <v>75</v>
      </c>
      <c r="B45" s="184"/>
      <c r="C45" s="163"/>
      <c r="E45" s="59"/>
      <c r="F45" s="196" t="s">
        <v>75</v>
      </c>
      <c r="G45" s="196"/>
      <c r="K45" s="67"/>
    </row>
    <row r="46" spans="1:11" s="58" customFormat="1" x14ac:dyDescent="0.25">
      <c r="B46" s="68"/>
      <c r="E46" s="59"/>
      <c r="K46" s="67"/>
    </row>
    <row r="47" spans="1:11" s="58" customFormat="1" ht="15.75" thickBot="1" x14ac:dyDescent="0.3">
      <c r="A47" s="69" t="s">
        <v>76</v>
      </c>
      <c r="B47" s="183"/>
      <c r="C47" s="183"/>
      <c r="E47" s="59"/>
      <c r="H47" s="3"/>
      <c r="I47" s="3"/>
      <c r="J47" s="67"/>
    </row>
    <row r="48" spans="1:11" s="58" customFormat="1" ht="15.75" thickBot="1" x14ac:dyDescent="0.3">
      <c r="A48" s="69" t="s">
        <v>77</v>
      </c>
      <c r="B48" s="179"/>
      <c r="C48" s="179"/>
      <c r="E48" s="59"/>
      <c r="H48" s="3"/>
      <c r="I48" s="3"/>
      <c r="J48" s="67"/>
    </row>
  </sheetData>
  <mergeCells count="29">
    <mergeCell ref="A5:G5"/>
    <mergeCell ref="A14:F14"/>
    <mergeCell ref="A15:G15"/>
    <mergeCell ref="B1:D1"/>
    <mergeCell ref="A2:B2"/>
    <mergeCell ref="C2:G2"/>
    <mergeCell ref="A3:B3"/>
    <mergeCell ref="C3:G3"/>
    <mergeCell ref="F44:G44"/>
    <mergeCell ref="F45:G45"/>
    <mergeCell ref="A43:C43"/>
    <mergeCell ref="F42:G42"/>
    <mergeCell ref="F43:G43"/>
    <mergeCell ref="B48:C48"/>
    <mergeCell ref="C4:D4"/>
    <mergeCell ref="A42:B42"/>
    <mergeCell ref="A44:B44"/>
    <mergeCell ref="A45:B45"/>
    <mergeCell ref="D42:D43"/>
    <mergeCell ref="B47:C47"/>
    <mergeCell ref="C34:F34"/>
    <mergeCell ref="C35:F35"/>
    <mergeCell ref="A36:F36"/>
    <mergeCell ref="A37:G37"/>
    <mergeCell ref="A38:F38"/>
    <mergeCell ref="A32:F32"/>
    <mergeCell ref="A20:F20"/>
    <mergeCell ref="A21:G21"/>
    <mergeCell ref="A26:F26"/>
  </mergeCells>
  <dataValidations disablePrompts="1" count="1">
    <dataValidation type="decimal" showInputMessage="1" showErrorMessage="1" error="Unesite vrijednost između 0 in 15." sqref="B35">
      <formula1>0</formula1>
      <formula2>0.15</formula2>
    </dataValidation>
  </dataValidations>
  <pageMargins left="9.3749999999999997E-3" right="0.75" top="1.2012254901960784" bottom="0.8" header="0.31985294117647056" footer="0.5"/>
  <pageSetup paperSize="9" scale="67" fitToHeight="0" orientation="portrait" r:id="rId1"/>
  <headerFooter alignWithMargins="0">
    <oddHeader>&amp;C&amp;G</oddHeader>
    <oddFooter>&amp;L&amp;"Times New Roman,Regular"&amp;9
&amp;C&amp;G&amp;R&amp;"Times New Roman,Regular"&amp;9&amp;P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F1" zoomScale="80" zoomScaleNormal="80" workbookViewId="0">
      <selection activeCell="R7" sqref="R7"/>
    </sheetView>
  </sheetViews>
  <sheetFormatPr defaultRowHeight="12.75" x14ac:dyDescent="0.2"/>
  <cols>
    <col min="1" max="1" width="28.140625" style="73" customWidth="1"/>
    <col min="2" max="2" width="19.140625" style="74" customWidth="1"/>
    <col min="3" max="3" width="19.5703125" style="74" customWidth="1"/>
    <col min="4" max="4" width="23.5703125" style="74" customWidth="1"/>
    <col min="5" max="5" width="34" style="74" customWidth="1"/>
    <col min="6" max="6" width="48.42578125" style="73" customWidth="1"/>
    <col min="7" max="7" width="30.28515625" style="73" customWidth="1"/>
    <col min="8" max="8" width="36.5703125" style="73" customWidth="1"/>
    <col min="9" max="9" width="16.28515625" style="74" customWidth="1"/>
    <col min="10" max="10" width="11.7109375" style="74" customWidth="1"/>
    <col min="11" max="11" width="12" style="74" customWidth="1"/>
    <col min="12" max="12" width="30.42578125" style="74" customWidth="1"/>
    <col min="13" max="13" width="43.7109375" style="73" customWidth="1"/>
    <col min="14" max="14" width="76.28515625" style="74" customWidth="1"/>
    <col min="15" max="16384" width="9.140625" style="73"/>
  </cols>
  <sheetData>
    <row r="1" spans="1:14" x14ac:dyDescent="0.2">
      <c r="A1" s="70"/>
      <c r="B1" s="71"/>
      <c r="C1" s="71"/>
      <c r="D1" s="71"/>
      <c r="E1" s="71"/>
      <c r="F1" s="72"/>
      <c r="G1" s="72"/>
    </row>
    <row r="2" spans="1:14" x14ac:dyDescent="0.2">
      <c r="A2" s="72"/>
      <c r="B2" s="71"/>
      <c r="C2" s="71"/>
      <c r="D2" s="71"/>
      <c r="E2" s="71"/>
      <c r="F2" s="72"/>
      <c r="G2" s="72"/>
    </row>
    <row r="3" spans="1:14" x14ac:dyDescent="0.2">
      <c r="A3" s="72"/>
      <c r="B3" s="71"/>
      <c r="C3" s="71"/>
      <c r="D3" s="71"/>
      <c r="E3" s="71"/>
      <c r="F3" s="72"/>
      <c r="G3" s="72"/>
    </row>
    <row r="4" spans="1:14" x14ac:dyDescent="0.2">
      <c r="A4" s="72"/>
      <c r="B4" s="71"/>
      <c r="C4" s="71"/>
      <c r="D4" s="71"/>
      <c r="E4" s="71"/>
      <c r="F4" s="72"/>
      <c r="G4" s="72"/>
    </row>
    <row r="5" spans="1:14" x14ac:dyDescent="0.2">
      <c r="A5" s="204" t="s">
        <v>28</v>
      </c>
      <c r="B5" s="204"/>
      <c r="C5" s="204"/>
      <c r="D5" s="204"/>
      <c r="E5" s="204"/>
      <c r="F5" s="204"/>
      <c r="G5" s="72"/>
    </row>
    <row r="6" spans="1:14" x14ac:dyDescent="0.2">
      <c r="A6" s="72"/>
      <c r="B6" s="71"/>
      <c r="C6" s="71"/>
      <c r="D6" s="71"/>
      <c r="E6" s="71"/>
      <c r="F6" s="72"/>
      <c r="G6" s="72"/>
    </row>
    <row r="7" spans="1:14" ht="15.75" x14ac:dyDescent="0.25">
      <c r="A7" s="210" t="s">
        <v>30</v>
      </c>
      <c r="B7" s="211"/>
      <c r="C7" s="212"/>
      <c r="D7" s="212"/>
      <c r="E7" s="212"/>
      <c r="F7" s="212"/>
      <c r="G7" s="212"/>
    </row>
    <row r="8" spans="1:14" ht="15.75" x14ac:dyDescent="0.25">
      <c r="A8" s="210" t="s">
        <v>95</v>
      </c>
      <c r="B8" s="211"/>
      <c r="C8" s="212"/>
      <c r="D8" s="212"/>
      <c r="E8" s="212"/>
      <c r="F8" s="212"/>
      <c r="G8" s="212"/>
      <c r="I8" s="29" t="s">
        <v>18</v>
      </c>
      <c r="L8" s="75"/>
    </row>
    <row r="9" spans="1:14" ht="15.75" x14ac:dyDescent="0.25">
      <c r="A9" s="210" t="s">
        <v>96</v>
      </c>
      <c r="B9" s="211"/>
      <c r="C9" s="212"/>
      <c r="D9" s="212"/>
      <c r="E9" s="212"/>
      <c r="F9" s="212"/>
      <c r="G9" s="212"/>
      <c r="I9" s="29" t="s">
        <v>19</v>
      </c>
      <c r="L9" s="75"/>
      <c r="M9" s="73" t="s">
        <v>20</v>
      </c>
    </row>
    <row r="10" spans="1:14" ht="31.5" x14ac:dyDescent="0.25">
      <c r="A10" s="76" t="s">
        <v>109</v>
      </c>
      <c r="B10" s="77"/>
      <c r="C10" s="213"/>
      <c r="D10" s="213"/>
      <c r="E10" s="30"/>
      <c r="F10" s="27" t="s">
        <v>102</v>
      </c>
      <c r="G10" s="40"/>
    </row>
    <row r="11" spans="1:14" ht="13.5" thickBot="1" x14ac:dyDescent="0.25">
      <c r="A11" s="214"/>
      <c r="B11" s="214"/>
      <c r="C11" s="214"/>
      <c r="D11" s="214"/>
      <c r="E11" s="214"/>
      <c r="F11" s="214"/>
      <c r="G11" s="214"/>
    </row>
    <row r="12" spans="1:14" ht="16.5" thickBot="1" x14ac:dyDescent="0.3">
      <c r="A12" s="215" t="s">
        <v>21</v>
      </c>
      <c r="B12" s="216"/>
      <c r="C12" s="216"/>
      <c r="D12" s="216"/>
      <c r="E12" s="216"/>
      <c r="F12" s="216"/>
      <c r="G12" s="217"/>
      <c r="H12" s="219" t="s">
        <v>45</v>
      </c>
      <c r="I12" s="220"/>
      <c r="J12" s="220"/>
      <c r="K12" s="220"/>
      <c r="L12" s="220"/>
      <c r="M12" s="220"/>
      <c r="N12" s="221"/>
    </row>
    <row r="13" spans="1:14" s="71" customFormat="1" ht="25.5" x14ac:dyDescent="0.2">
      <c r="A13" s="78" t="s">
        <v>22</v>
      </c>
      <c r="B13" s="78" t="s">
        <v>1</v>
      </c>
      <c r="C13" s="78" t="s">
        <v>2</v>
      </c>
      <c r="D13" s="78" t="s">
        <v>3</v>
      </c>
      <c r="E13" s="78" t="s">
        <v>4</v>
      </c>
      <c r="F13" s="78" t="s">
        <v>5</v>
      </c>
      <c r="G13" s="79" t="s">
        <v>23</v>
      </c>
      <c r="H13" s="80" t="s">
        <v>22</v>
      </c>
      <c r="I13" s="78" t="s">
        <v>1</v>
      </c>
      <c r="J13" s="78" t="s">
        <v>2</v>
      </c>
      <c r="K13" s="78" t="s">
        <v>3</v>
      </c>
      <c r="L13" s="78" t="s">
        <v>4</v>
      </c>
      <c r="M13" s="78" t="s">
        <v>5</v>
      </c>
      <c r="N13" s="78" t="s">
        <v>23</v>
      </c>
    </row>
    <row r="14" spans="1:14" x14ac:dyDescent="0.2">
      <c r="A14" s="10" t="s">
        <v>50</v>
      </c>
      <c r="B14" s="11"/>
      <c r="C14" s="152"/>
      <c r="D14" s="12">
        <v>0</v>
      </c>
      <c r="E14" s="11"/>
      <c r="F14" s="81"/>
      <c r="G14" s="24">
        <f>D14*C14</f>
        <v>0</v>
      </c>
      <c r="H14" s="82"/>
      <c r="I14" s="83"/>
      <c r="J14" s="162"/>
      <c r="K14" s="84">
        <v>0</v>
      </c>
      <c r="L14" s="83"/>
      <c r="M14" s="85"/>
      <c r="N14" s="84">
        <f>J14*K14</f>
        <v>0</v>
      </c>
    </row>
    <row r="15" spans="1:14" x14ac:dyDescent="0.2">
      <c r="A15" s="10" t="s">
        <v>51</v>
      </c>
      <c r="B15" s="11"/>
      <c r="C15" s="152"/>
      <c r="D15" s="12">
        <v>0</v>
      </c>
      <c r="E15" s="11"/>
      <c r="F15" s="81"/>
      <c r="G15" s="24">
        <f t="shared" ref="G15:G16" si="0">D15*C15</f>
        <v>0</v>
      </c>
      <c r="H15" s="82"/>
      <c r="I15" s="83"/>
      <c r="J15" s="162"/>
      <c r="K15" s="84">
        <v>0</v>
      </c>
      <c r="L15" s="83"/>
      <c r="M15" s="85"/>
      <c r="N15" s="84">
        <f t="shared" ref="N15:N16" si="1">J15*K15</f>
        <v>0</v>
      </c>
    </row>
    <row r="16" spans="1:14" x14ac:dyDescent="0.2">
      <c r="A16" s="14" t="s">
        <v>52</v>
      </c>
      <c r="B16" s="11"/>
      <c r="C16" s="152"/>
      <c r="D16" s="12">
        <v>0</v>
      </c>
      <c r="E16" s="11"/>
      <c r="F16" s="81"/>
      <c r="G16" s="24">
        <f t="shared" si="0"/>
        <v>0</v>
      </c>
      <c r="H16" s="82"/>
      <c r="I16" s="83"/>
      <c r="J16" s="162"/>
      <c r="K16" s="84">
        <v>0</v>
      </c>
      <c r="L16" s="83"/>
      <c r="M16" s="85"/>
      <c r="N16" s="84">
        <f t="shared" si="1"/>
        <v>0</v>
      </c>
    </row>
    <row r="17" spans="1:14" s="71" customFormat="1" ht="25.5" x14ac:dyDescent="0.2">
      <c r="A17" s="44" t="s">
        <v>7</v>
      </c>
      <c r="B17" s="44" t="s">
        <v>1</v>
      </c>
      <c r="C17" s="44" t="s">
        <v>2</v>
      </c>
      <c r="D17" s="44" t="s">
        <v>3</v>
      </c>
      <c r="E17" s="44" t="s">
        <v>4</v>
      </c>
      <c r="F17" s="44" t="s">
        <v>5</v>
      </c>
      <c r="G17" s="33" t="s">
        <v>23</v>
      </c>
      <c r="H17" s="87" t="s">
        <v>7</v>
      </c>
      <c r="I17" s="44" t="s">
        <v>1</v>
      </c>
      <c r="J17" s="44" t="s">
        <v>2</v>
      </c>
      <c r="K17" s="44" t="s">
        <v>3</v>
      </c>
      <c r="L17" s="44" t="s">
        <v>4</v>
      </c>
      <c r="M17" s="44" t="s">
        <v>5</v>
      </c>
      <c r="N17" s="44" t="s">
        <v>23</v>
      </c>
    </row>
    <row r="18" spans="1:14" x14ac:dyDescent="0.2">
      <c r="A18" s="14" t="s">
        <v>53</v>
      </c>
      <c r="B18" s="15"/>
      <c r="C18" s="152"/>
      <c r="D18" s="12">
        <v>0</v>
      </c>
      <c r="E18" s="15"/>
      <c r="F18" s="10"/>
      <c r="G18" s="24">
        <f t="shared" ref="G18:G20" si="2">D18*C18</f>
        <v>0</v>
      </c>
      <c r="H18" s="88"/>
      <c r="I18" s="89"/>
      <c r="J18" s="162"/>
      <c r="K18" s="84">
        <v>0</v>
      </c>
      <c r="L18" s="89"/>
      <c r="M18" s="90"/>
      <c r="N18" s="84">
        <f t="shared" ref="N18:N20" si="3">J18*K18</f>
        <v>0</v>
      </c>
    </row>
    <row r="19" spans="1:14" x14ac:dyDescent="0.2">
      <c r="A19" s="14" t="s">
        <v>54</v>
      </c>
      <c r="B19" s="15"/>
      <c r="C19" s="152"/>
      <c r="D19" s="12">
        <v>0</v>
      </c>
      <c r="E19" s="15"/>
      <c r="F19" s="10"/>
      <c r="G19" s="24">
        <f t="shared" si="2"/>
        <v>0</v>
      </c>
      <c r="H19" s="88"/>
      <c r="I19" s="89"/>
      <c r="J19" s="162"/>
      <c r="K19" s="84">
        <v>0</v>
      </c>
      <c r="L19" s="89"/>
      <c r="M19" s="90"/>
      <c r="N19" s="84">
        <f t="shared" si="3"/>
        <v>0</v>
      </c>
    </row>
    <row r="20" spans="1:14" x14ac:dyDescent="0.2">
      <c r="A20" s="14" t="s">
        <v>55</v>
      </c>
      <c r="B20" s="15"/>
      <c r="C20" s="152"/>
      <c r="D20" s="12">
        <v>0</v>
      </c>
      <c r="E20" s="11"/>
      <c r="F20" s="10"/>
      <c r="G20" s="24">
        <f t="shared" si="2"/>
        <v>0</v>
      </c>
      <c r="H20" s="88"/>
      <c r="I20" s="89"/>
      <c r="J20" s="162"/>
      <c r="K20" s="84">
        <v>0</v>
      </c>
      <c r="L20" s="89"/>
      <c r="M20" s="90"/>
      <c r="N20" s="84">
        <f t="shared" si="3"/>
        <v>0</v>
      </c>
    </row>
    <row r="21" spans="1:14" ht="12.75" customHeight="1" x14ac:dyDescent="0.2">
      <c r="A21" s="187" t="s">
        <v>24</v>
      </c>
      <c r="B21" s="187"/>
      <c r="C21" s="187"/>
      <c r="D21" s="187"/>
      <c r="E21" s="187"/>
      <c r="F21" s="187"/>
      <c r="G21" s="91">
        <f>SUM(G14:G16,G18:G20)</f>
        <v>0</v>
      </c>
      <c r="H21" s="206" t="s">
        <v>24</v>
      </c>
      <c r="I21" s="187"/>
      <c r="J21" s="187"/>
      <c r="K21" s="187"/>
      <c r="L21" s="187"/>
      <c r="M21" s="187"/>
      <c r="N21" s="18">
        <f>SUM(N14:N16,N18:N20)</f>
        <v>0</v>
      </c>
    </row>
    <row r="22" spans="1:14" x14ac:dyDescent="0.2">
      <c r="A22" s="218"/>
      <c r="B22" s="218"/>
      <c r="C22" s="218"/>
      <c r="D22" s="218"/>
      <c r="E22" s="218"/>
      <c r="F22" s="218"/>
      <c r="G22" s="218"/>
    </row>
    <row r="23" spans="1:14" s="71" customFormat="1" ht="25.5" x14ac:dyDescent="0.2">
      <c r="A23" s="44" t="s">
        <v>25</v>
      </c>
      <c r="B23" s="44" t="s">
        <v>1</v>
      </c>
      <c r="C23" s="44" t="s">
        <v>2</v>
      </c>
      <c r="D23" s="44" t="s">
        <v>3</v>
      </c>
      <c r="E23" s="44" t="s">
        <v>4</v>
      </c>
      <c r="F23" s="44" t="s">
        <v>5</v>
      </c>
      <c r="G23" s="33" t="s">
        <v>23</v>
      </c>
      <c r="H23" s="87" t="s">
        <v>25</v>
      </c>
      <c r="I23" s="44" t="s">
        <v>1</v>
      </c>
      <c r="J23" s="44" t="s">
        <v>2</v>
      </c>
      <c r="K23" s="44" t="s">
        <v>3</v>
      </c>
      <c r="L23" s="44" t="s">
        <v>4</v>
      </c>
      <c r="M23" s="44" t="s">
        <v>5</v>
      </c>
      <c r="N23" s="44" t="s">
        <v>23</v>
      </c>
    </row>
    <row r="24" spans="1:14" x14ac:dyDescent="0.2">
      <c r="A24" s="14" t="s">
        <v>56</v>
      </c>
      <c r="B24" s="11"/>
      <c r="C24" s="152"/>
      <c r="D24" s="12">
        <v>0</v>
      </c>
      <c r="E24" s="11"/>
      <c r="F24" s="81"/>
      <c r="G24" s="24">
        <f t="shared" ref="G24:G26" si="4">D24*C24</f>
        <v>0</v>
      </c>
      <c r="H24" s="88"/>
      <c r="I24" s="83"/>
      <c r="J24" s="162"/>
      <c r="K24" s="84">
        <v>0</v>
      </c>
      <c r="L24" s="83"/>
      <c r="M24" s="85"/>
      <c r="N24" s="84">
        <f>J24*K24</f>
        <v>0</v>
      </c>
    </row>
    <row r="25" spans="1:14" x14ac:dyDescent="0.2">
      <c r="A25" s="14" t="s">
        <v>57</v>
      </c>
      <c r="B25" s="11"/>
      <c r="C25" s="152"/>
      <c r="D25" s="12">
        <v>0</v>
      </c>
      <c r="E25" s="11"/>
      <c r="F25" s="81"/>
      <c r="G25" s="24">
        <f t="shared" si="4"/>
        <v>0</v>
      </c>
      <c r="H25" s="88"/>
      <c r="I25" s="83"/>
      <c r="J25" s="162"/>
      <c r="K25" s="84">
        <v>0</v>
      </c>
      <c r="L25" s="83"/>
      <c r="M25" s="85"/>
      <c r="N25" s="84">
        <f t="shared" ref="N25:N26" si="5">J25*K25</f>
        <v>0</v>
      </c>
    </row>
    <row r="26" spans="1:14" x14ac:dyDescent="0.2">
      <c r="A26" s="14" t="s">
        <v>58</v>
      </c>
      <c r="B26" s="19"/>
      <c r="C26" s="152"/>
      <c r="D26" s="12">
        <v>0</v>
      </c>
      <c r="E26" s="11"/>
      <c r="F26" s="81"/>
      <c r="G26" s="24">
        <f t="shared" si="4"/>
        <v>0</v>
      </c>
      <c r="H26" s="88"/>
      <c r="I26" s="92"/>
      <c r="J26" s="162"/>
      <c r="K26" s="84">
        <v>0</v>
      </c>
      <c r="L26" s="83"/>
      <c r="M26" s="85"/>
      <c r="N26" s="84">
        <f t="shared" si="5"/>
        <v>0</v>
      </c>
    </row>
    <row r="27" spans="1:14" ht="12.75" customHeight="1" x14ac:dyDescent="0.2">
      <c r="A27" s="187" t="s">
        <v>10</v>
      </c>
      <c r="B27" s="187"/>
      <c r="C27" s="187"/>
      <c r="D27" s="187"/>
      <c r="E27" s="187"/>
      <c r="F27" s="187"/>
      <c r="G27" s="91">
        <f>SUM(G24:G26)</f>
        <v>0</v>
      </c>
      <c r="H27" s="206" t="s">
        <v>10</v>
      </c>
      <c r="I27" s="187"/>
      <c r="J27" s="187"/>
      <c r="K27" s="187"/>
      <c r="L27" s="187"/>
      <c r="M27" s="187"/>
      <c r="N27" s="18">
        <f>SUM(N24:N26)</f>
        <v>0</v>
      </c>
    </row>
    <row r="28" spans="1:14" x14ac:dyDescent="0.2">
      <c r="A28" s="218"/>
      <c r="B28" s="218"/>
      <c r="C28" s="218"/>
      <c r="D28" s="218"/>
      <c r="E28" s="218"/>
      <c r="F28" s="218"/>
      <c r="G28" s="218"/>
    </row>
    <row r="29" spans="1:14" s="71" customFormat="1" ht="25.5" x14ac:dyDescent="0.2">
      <c r="A29" s="44" t="s">
        <v>26</v>
      </c>
      <c r="B29" s="44" t="s">
        <v>1</v>
      </c>
      <c r="C29" s="44" t="s">
        <v>2</v>
      </c>
      <c r="D29" s="44" t="s">
        <v>3</v>
      </c>
      <c r="E29" s="44" t="s">
        <v>4</v>
      </c>
      <c r="F29" s="44" t="s">
        <v>5</v>
      </c>
      <c r="G29" s="33" t="s">
        <v>23</v>
      </c>
      <c r="H29" s="87" t="s">
        <v>26</v>
      </c>
      <c r="I29" s="44" t="s">
        <v>1</v>
      </c>
      <c r="J29" s="44" t="s">
        <v>2</v>
      </c>
      <c r="K29" s="44" t="s">
        <v>3</v>
      </c>
      <c r="L29" s="44" t="s">
        <v>4</v>
      </c>
      <c r="M29" s="44" t="s">
        <v>5</v>
      </c>
      <c r="N29" s="44" t="s">
        <v>23</v>
      </c>
    </row>
    <row r="30" spans="1:14" x14ac:dyDescent="0.2">
      <c r="A30" s="14" t="s">
        <v>59</v>
      </c>
      <c r="B30" s="15"/>
      <c r="C30" s="170"/>
      <c r="D30" s="12">
        <v>0</v>
      </c>
      <c r="E30" s="11"/>
      <c r="F30" s="81"/>
      <c r="G30" s="24">
        <f>C30*D30</f>
        <v>0</v>
      </c>
      <c r="H30" s="88"/>
      <c r="I30" s="89"/>
      <c r="J30" s="171"/>
      <c r="K30" s="84">
        <v>0</v>
      </c>
      <c r="L30" s="83"/>
      <c r="M30" s="85"/>
      <c r="N30" s="84">
        <f t="shared" ref="N30:N32" si="6">J30*K30</f>
        <v>0</v>
      </c>
    </row>
    <row r="31" spans="1:14" x14ac:dyDescent="0.2">
      <c r="A31" s="14" t="s">
        <v>60</v>
      </c>
      <c r="B31" s="11"/>
      <c r="C31" s="170"/>
      <c r="D31" s="12">
        <v>0</v>
      </c>
      <c r="E31" s="11"/>
      <c r="F31" s="81"/>
      <c r="G31" s="24">
        <f t="shared" ref="G31:G32" si="7">D31*C31</f>
        <v>0</v>
      </c>
      <c r="H31" s="88"/>
      <c r="I31" s="83"/>
      <c r="J31" s="171"/>
      <c r="K31" s="84">
        <v>0</v>
      </c>
      <c r="L31" s="83"/>
      <c r="M31" s="85"/>
      <c r="N31" s="84">
        <f t="shared" si="6"/>
        <v>0</v>
      </c>
    </row>
    <row r="32" spans="1:14" x14ac:dyDescent="0.2">
      <c r="A32" s="10" t="s">
        <v>61</v>
      </c>
      <c r="B32" s="11"/>
      <c r="C32" s="170"/>
      <c r="D32" s="12">
        <v>0</v>
      </c>
      <c r="E32" s="11"/>
      <c r="F32" s="81"/>
      <c r="G32" s="24">
        <f t="shared" si="7"/>
        <v>0</v>
      </c>
      <c r="H32" s="88"/>
      <c r="I32" s="83"/>
      <c r="J32" s="171"/>
      <c r="K32" s="84">
        <v>0</v>
      </c>
      <c r="L32" s="83"/>
      <c r="M32" s="85"/>
      <c r="N32" s="84">
        <f t="shared" si="6"/>
        <v>0</v>
      </c>
    </row>
    <row r="33" spans="1:14" ht="12.75" customHeight="1" x14ac:dyDescent="0.2">
      <c r="A33" s="187" t="s">
        <v>27</v>
      </c>
      <c r="B33" s="187"/>
      <c r="C33" s="187"/>
      <c r="D33" s="187"/>
      <c r="E33" s="187"/>
      <c r="F33" s="187"/>
      <c r="G33" s="91">
        <f>SUM(G30:G32)</f>
        <v>0</v>
      </c>
      <c r="H33" s="206" t="s">
        <v>27</v>
      </c>
      <c r="I33" s="187"/>
      <c r="J33" s="187"/>
      <c r="K33" s="187"/>
      <c r="L33" s="187"/>
      <c r="M33" s="187"/>
      <c r="N33" s="18">
        <f>SUM(N30:N32)</f>
        <v>0</v>
      </c>
    </row>
    <row r="34" spans="1:14" x14ac:dyDescent="0.2">
      <c r="A34" s="7"/>
      <c r="B34" s="41"/>
      <c r="C34" s="41"/>
      <c r="D34" s="41"/>
      <c r="E34" s="41"/>
      <c r="F34" s="7"/>
      <c r="G34" s="41"/>
    </row>
    <row r="35" spans="1:14" s="71" customFormat="1" ht="25.5" x14ac:dyDescent="0.2">
      <c r="A35" s="44" t="s">
        <v>11</v>
      </c>
      <c r="B35" s="44" t="s">
        <v>1</v>
      </c>
      <c r="C35" s="44" t="s">
        <v>2</v>
      </c>
      <c r="D35" s="44" t="s">
        <v>3</v>
      </c>
      <c r="E35" s="44" t="s">
        <v>4</v>
      </c>
      <c r="F35" s="44" t="s">
        <v>5</v>
      </c>
      <c r="G35" s="33" t="s">
        <v>23</v>
      </c>
      <c r="H35" s="87" t="s">
        <v>11</v>
      </c>
      <c r="I35" s="44" t="s">
        <v>1</v>
      </c>
      <c r="J35" s="44" t="s">
        <v>2</v>
      </c>
      <c r="K35" s="44" t="s">
        <v>3</v>
      </c>
      <c r="L35" s="44" t="s">
        <v>4</v>
      </c>
      <c r="M35" s="44" t="s">
        <v>5</v>
      </c>
      <c r="N35" s="44" t="s">
        <v>23</v>
      </c>
    </row>
    <row r="36" spans="1:14" x14ac:dyDescent="0.2">
      <c r="A36" s="10" t="s">
        <v>62</v>
      </c>
      <c r="B36" s="11"/>
      <c r="C36" s="152"/>
      <c r="D36" s="12">
        <v>0</v>
      </c>
      <c r="E36" s="11"/>
      <c r="F36" s="10"/>
      <c r="G36" s="24">
        <f t="shared" ref="G36:G38" si="8">D36*C36</f>
        <v>0</v>
      </c>
      <c r="H36" s="82"/>
      <c r="I36" s="83"/>
      <c r="J36" s="162"/>
      <c r="K36" s="84">
        <v>0</v>
      </c>
      <c r="L36" s="83"/>
      <c r="M36" s="86"/>
      <c r="N36" s="93">
        <f t="shared" ref="N36:N38" si="9">J36*K36</f>
        <v>0</v>
      </c>
    </row>
    <row r="37" spans="1:14" x14ac:dyDescent="0.2">
      <c r="A37" s="14" t="s">
        <v>63</v>
      </c>
      <c r="B37" s="11"/>
      <c r="C37" s="152"/>
      <c r="D37" s="12">
        <v>0</v>
      </c>
      <c r="E37" s="11"/>
      <c r="F37" s="10"/>
      <c r="G37" s="24">
        <f t="shared" si="8"/>
        <v>0</v>
      </c>
      <c r="H37" s="82"/>
      <c r="I37" s="83"/>
      <c r="J37" s="162"/>
      <c r="K37" s="84">
        <v>0</v>
      </c>
      <c r="L37" s="83"/>
      <c r="M37" s="86"/>
      <c r="N37" s="93">
        <f t="shared" si="9"/>
        <v>0</v>
      </c>
    </row>
    <row r="38" spans="1:14" x14ac:dyDescent="0.2">
      <c r="A38" s="14" t="s">
        <v>64</v>
      </c>
      <c r="B38" s="11"/>
      <c r="C38" s="152"/>
      <c r="D38" s="12">
        <v>0</v>
      </c>
      <c r="E38" s="11"/>
      <c r="F38" s="10"/>
      <c r="G38" s="24">
        <f t="shared" si="8"/>
        <v>0</v>
      </c>
      <c r="H38" s="82"/>
      <c r="I38" s="83"/>
      <c r="J38" s="162"/>
      <c r="K38" s="84">
        <v>0</v>
      </c>
      <c r="L38" s="83"/>
      <c r="M38" s="86"/>
      <c r="N38" s="93">
        <f t="shared" si="9"/>
        <v>0</v>
      </c>
    </row>
    <row r="39" spans="1:14" ht="12.75" customHeight="1" x14ac:dyDescent="0.2">
      <c r="A39" s="187" t="s">
        <v>12</v>
      </c>
      <c r="B39" s="187"/>
      <c r="C39" s="187"/>
      <c r="D39" s="187"/>
      <c r="E39" s="187"/>
      <c r="F39" s="187"/>
      <c r="G39" s="91">
        <f>SUM(G36:G38)</f>
        <v>0</v>
      </c>
      <c r="H39" s="206" t="s">
        <v>12</v>
      </c>
      <c r="I39" s="187"/>
      <c r="J39" s="187"/>
      <c r="K39" s="187"/>
      <c r="L39" s="187"/>
      <c r="M39" s="187"/>
      <c r="N39" s="18">
        <f>SUM(N36:N38)</f>
        <v>0</v>
      </c>
    </row>
    <row r="40" spans="1:14" x14ac:dyDescent="0.2">
      <c r="A40" s="8"/>
      <c r="B40" s="31"/>
      <c r="C40" s="31"/>
      <c r="D40" s="31"/>
      <c r="E40" s="31"/>
      <c r="F40" s="8"/>
      <c r="G40" s="8"/>
    </row>
    <row r="41" spans="1:14" s="71" customFormat="1" x14ac:dyDescent="0.2">
      <c r="A41" s="44" t="s">
        <v>13</v>
      </c>
      <c r="B41" s="44" t="s">
        <v>14</v>
      </c>
      <c r="C41" s="209"/>
      <c r="D41" s="209"/>
      <c r="E41" s="209"/>
      <c r="F41" s="209"/>
      <c r="G41" s="33" t="s">
        <v>23</v>
      </c>
      <c r="H41" s="87" t="s">
        <v>13</v>
      </c>
      <c r="I41" s="44" t="s">
        <v>14</v>
      </c>
      <c r="J41" s="209"/>
      <c r="K41" s="209"/>
      <c r="L41" s="209"/>
      <c r="M41" s="209"/>
      <c r="N41" s="44" t="s">
        <v>23</v>
      </c>
    </row>
    <row r="42" spans="1:14" ht="12.75" customHeight="1" x14ac:dyDescent="0.2">
      <c r="A42" s="23"/>
      <c r="B42" s="94"/>
      <c r="C42" s="208" t="s">
        <v>15</v>
      </c>
      <c r="D42" s="208"/>
      <c r="E42" s="208"/>
      <c r="F42" s="208"/>
      <c r="G42" s="25">
        <f>G21*B42</f>
        <v>0</v>
      </c>
      <c r="H42" s="26"/>
      <c r="I42" s="95"/>
      <c r="J42" s="208" t="s">
        <v>15</v>
      </c>
      <c r="K42" s="208"/>
      <c r="L42" s="208"/>
      <c r="M42" s="208"/>
      <c r="N42" s="13">
        <f>N21*I42</f>
        <v>0</v>
      </c>
    </row>
    <row r="43" spans="1:14" ht="12.75" customHeight="1" x14ac:dyDescent="0.2">
      <c r="A43" s="187" t="s">
        <v>16</v>
      </c>
      <c r="B43" s="187"/>
      <c r="C43" s="187"/>
      <c r="D43" s="187"/>
      <c r="E43" s="187"/>
      <c r="F43" s="187"/>
      <c r="G43" s="91">
        <f>G42</f>
        <v>0</v>
      </c>
      <c r="H43" s="206" t="s">
        <v>16</v>
      </c>
      <c r="I43" s="187"/>
      <c r="J43" s="187"/>
      <c r="K43" s="187"/>
      <c r="L43" s="187"/>
      <c r="M43" s="187"/>
      <c r="N43" s="18">
        <f>N42</f>
        <v>0</v>
      </c>
    </row>
    <row r="44" spans="1:14" x14ac:dyDescent="0.2">
      <c r="A44" s="207"/>
      <c r="B44" s="207"/>
      <c r="C44" s="207"/>
      <c r="D44" s="207"/>
      <c r="E44" s="207"/>
      <c r="F44" s="207"/>
      <c r="G44" s="207"/>
    </row>
    <row r="45" spans="1:14" ht="15.75" customHeight="1" x14ac:dyDescent="0.25">
      <c r="A45" s="190" t="s">
        <v>17</v>
      </c>
      <c r="B45" s="190"/>
      <c r="C45" s="190"/>
      <c r="D45" s="190"/>
      <c r="E45" s="190"/>
      <c r="F45" s="190"/>
      <c r="G45" s="96">
        <f>G21+G27+G33+G39+G43</f>
        <v>0</v>
      </c>
      <c r="H45" s="205" t="s">
        <v>17</v>
      </c>
      <c r="I45" s="190"/>
      <c r="J45" s="190"/>
      <c r="K45" s="190"/>
      <c r="L45" s="190"/>
      <c r="M45" s="190"/>
      <c r="N45" s="97">
        <f>N21+N27+N33+N39+N43</f>
        <v>0</v>
      </c>
    </row>
  </sheetData>
  <mergeCells count="30">
    <mergeCell ref="A28:G28"/>
    <mergeCell ref="A27:F27"/>
    <mergeCell ref="H27:M27"/>
    <mergeCell ref="H12:N12"/>
    <mergeCell ref="A22:G22"/>
    <mergeCell ref="A21:F21"/>
    <mergeCell ref="H21:M21"/>
    <mergeCell ref="C10:D10"/>
    <mergeCell ref="A11:G11"/>
    <mergeCell ref="A12:G12"/>
    <mergeCell ref="A8:B8"/>
    <mergeCell ref="C8:G8"/>
    <mergeCell ref="A9:B9"/>
    <mergeCell ref="C9:G9"/>
    <mergeCell ref="A5:F5"/>
    <mergeCell ref="A45:F45"/>
    <mergeCell ref="H45:M45"/>
    <mergeCell ref="A43:F43"/>
    <mergeCell ref="H43:M43"/>
    <mergeCell ref="A44:G44"/>
    <mergeCell ref="C42:F42"/>
    <mergeCell ref="J42:M42"/>
    <mergeCell ref="A33:F33"/>
    <mergeCell ref="H33:M33"/>
    <mergeCell ref="A39:F39"/>
    <mergeCell ref="H39:M39"/>
    <mergeCell ref="C41:F41"/>
    <mergeCell ref="J41:M41"/>
    <mergeCell ref="A7:B7"/>
    <mergeCell ref="C7:G7"/>
  </mergeCells>
  <dataValidations disablePrompts="1" count="1">
    <dataValidation type="decimal" showInputMessage="1" showErrorMessage="1" error="Unesite vrijednost između 0 in 15." sqref="B42 I42">
      <formula1>0</formula1>
      <formula2>0.15</formula2>
    </dataValidation>
  </dataValidations>
  <pageMargins left="0.27" right="0.25" top="0.33" bottom="0.35" header="0.24" footer="0.24"/>
  <pageSetup paperSize="9" scale="56" fitToHeight="0" orientation="landscape" r:id="rId1"/>
  <headerFooter alignWithMargins="0">
    <oddHeader>&amp;C&amp;G</oddHeader>
    <oddFooter>&amp;L&amp;"Times New Roman,Regular"&amp;9
&amp;C
&amp;R&amp;"Times New Roman,Regular"&amp;9&amp;P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zoomScale="80" zoomScaleNormal="80" workbookViewId="0">
      <selection activeCell="M44" sqref="M44"/>
    </sheetView>
  </sheetViews>
  <sheetFormatPr defaultColWidth="9.140625" defaultRowHeight="15" x14ac:dyDescent="0.25"/>
  <cols>
    <col min="1" max="1" width="30.7109375" style="32" customWidth="1"/>
    <col min="2" max="2" width="18.42578125" style="32" customWidth="1"/>
    <col min="3" max="3" width="9.140625" style="32"/>
    <col min="4" max="4" width="16.7109375" style="32" customWidth="1"/>
    <col min="5" max="5" width="16.5703125" style="32" customWidth="1"/>
    <col min="6" max="6" width="17.28515625" style="38" bestFit="1" customWidth="1"/>
    <col min="7" max="7" width="21.28515625" style="38" customWidth="1"/>
    <col min="8" max="10" width="13" style="38" customWidth="1"/>
    <col min="11" max="11" width="17.7109375" style="38" customWidth="1"/>
    <col min="12" max="12" width="13" style="38" customWidth="1"/>
    <col min="13" max="13" width="13.5703125" style="38" customWidth="1"/>
    <col min="14" max="16384" width="9.140625" style="32"/>
  </cols>
  <sheetData>
    <row r="1" spans="1:13" ht="29.25" customHeight="1" x14ac:dyDescent="0.25">
      <c r="A1" s="200" t="s">
        <v>30</v>
      </c>
      <c r="B1" s="201"/>
      <c r="C1" s="243"/>
      <c r="D1" s="243"/>
      <c r="E1" s="243"/>
      <c r="F1" s="243"/>
    </row>
    <row r="2" spans="1:13" ht="29.25" customHeight="1" x14ac:dyDescent="0.25">
      <c r="A2" s="200" t="s">
        <v>95</v>
      </c>
      <c r="B2" s="201"/>
      <c r="C2" s="243"/>
      <c r="D2" s="243"/>
      <c r="E2" s="243"/>
      <c r="F2" s="243"/>
    </row>
    <row r="3" spans="1:13" ht="29.25" customHeight="1" x14ac:dyDescent="0.25">
      <c r="A3" s="200" t="s">
        <v>96</v>
      </c>
      <c r="B3" s="203"/>
      <c r="C3" s="243"/>
      <c r="D3" s="243"/>
      <c r="E3" s="243"/>
      <c r="F3" s="243"/>
    </row>
    <row r="4" spans="1:13" ht="29.25" customHeight="1" x14ac:dyDescent="0.25">
      <c r="A4" s="245" t="s">
        <v>97</v>
      </c>
      <c r="B4" s="246"/>
      <c r="C4" s="244"/>
      <c r="D4" s="244"/>
      <c r="E4" s="244"/>
      <c r="F4" s="244"/>
    </row>
    <row r="5" spans="1:13" x14ac:dyDescent="0.25">
      <c r="A5" s="198"/>
      <c r="B5" s="198"/>
      <c r="C5" s="191"/>
      <c r="D5" s="191"/>
      <c r="E5" s="191"/>
      <c r="F5" s="191"/>
    </row>
    <row r="6" spans="1:13" ht="45" customHeight="1" x14ac:dyDescent="0.25">
      <c r="A6" s="4"/>
      <c r="B6" s="247" t="s">
        <v>46</v>
      </c>
      <c r="C6" s="247"/>
      <c r="D6" s="247"/>
      <c r="E6" s="247"/>
      <c r="F6" s="247"/>
      <c r="G6" s="232" t="s">
        <v>47</v>
      </c>
      <c r="H6" s="232" t="s">
        <v>48</v>
      </c>
      <c r="I6" s="232"/>
      <c r="J6" s="232"/>
      <c r="K6" s="232"/>
      <c r="L6" s="232"/>
      <c r="M6" s="232"/>
    </row>
    <row r="7" spans="1:13" s="34" customFormat="1" ht="38.25" x14ac:dyDescent="0.2">
      <c r="A7" s="9" t="s">
        <v>0</v>
      </c>
      <c r="B7" s="9" t="s">
        <v>1</v>
      </c>
      <c r="C7" s="9" t="s">
        <v>2</v>
      </c>
      <c r="D7" s="9" t="s">
        <v>79</v>
      </c>
      <c r="E7" s="9" t="s">
        <v>4</v>
      </c>
      <c r="F7" s="9" t="s">
        <v>6</v>
      </c>
      <c r="G7" s="232"/>
      <c r="H7" s="78" t="s">
        <v>2</v>
      </c>
      <c r="I7" s="78" t="s">
        <v>78</v>
      </c>
      <c r="J7" s="78" t="s">
        <v>80</v>
      </c>
      <c r="K7" s="78" t="s">
        <v>33</v>
      </c>
      <c r="L7" s="78" t="s">
        <v>6</v>
      </c>
      <c r="M7" s="44" t="s">
        <v>90</v>
      </c>
    </row>
    <row r="8" spans="1:13" s="34" customFormat="1" x14ac:dyDescent="0.2">
      <c r="A8" s="9"/>
      <c r="B8" s="9"/>
      <c r="C8" s="9"/>
      <c r="D8" s="9"/>
      <c r="E8" s="9"/>
      <c r="F8" s="9" t="s">
        <v>98</v>
      </c>
      <c r="G8" s="35"/>
      <c r="H8" s="9" t="s">
        <v>91</v>
      </c>
      <c r="I8" s="9" t="s">
        <v>92</v>
      </c>
      <c r="J8" s="44" t="s">
        <v>93</v>
      </c>
      <c r="K8" s="44" t="s">
        <v>94</v>
      </c>
      <c r="L8" s="44" t="s">
        <v>108</v>
      </c>
      <c r="M8" s="44" t="s">
        <v>99</v>
      </c>
    </row>
    <row r="9" spans="1:13" x14ac:dyDescent="0.25">
      <c r="A9" s="10" t="s">
        <v>50</v>
      </c>
      <c r="B9" s="11"/>
      <c r="C9" s="152"/>
      <c r="D9" s="12"/>
      <c r="E9" s="11"/>
      <c r="F9" s="13">
        <f t="shared" ref="F9:F11" si="0">C9*D9</f>
        <v>0</v>
      </c>
      <c r="G9" s="39"/>
      <c r="H9" s="173">
        <v>0</v>
      </c>
      <c r="I9" s="153">
        <v>0</v>
      </c>
      <c r="J9" s="153">
        <f>H9*I9</f>
        <v>0</v>
      </c>
      <c r="K9" s="172">
        <v>0</v>
      </c>
      <c r="L9" s="42" t="e">
        <f>J9/K9</f>
        <v>#DIV/0!</v>
      </c>
      <c r="M9" s="42" t="e">
        <f t="shared" ref="M9:M11" si="1">F9-L9</f>
        <v>#DIV/0!</v>
      </c>
    </row>
    <row r="10" spans="1:13" x14ac:dyDescent="0.25">
      <c r="A10" s="10" t="s">
        <v>51</v>
      </c>
      <c r="B10" s="11"/>
      <c r="C10" s="152"/>
      <c r="D10" s="12"/>
      <c r="E10" s="11"/>
      <c r="F10" s="13">
        <f t="shared" si="0"/>
        <v>0</v>
      </c>
      <c r="G10" s="39"/>
      <c r="H10" s="173">
        <v>0</v>
      </c>
      <c r="I10" s="153">
        <v>0</v>
      </c>
      <c r="J10" s="153">
        <f t="shared" ref="J10:J11" si="2">H10*I10</f>
        <v>0</v>
      </c>
      <c r="K10" s="172">
        <v>0</v>
      </c>
      <c r="L10" s="42" t="e">
        <f t="shared" ref="L10:L11" si="3">J10/K10</f>
        <v>#DIV/0!</v>
      </c>
      <c r="M10" s="42" t="e">
        <f t="shared" si="1"/>
        <v>#DIV/0!</v>
      </c>
    </row>
    <row r="11" spans="1:13" x14ac:dyDescent="0.25">
      <c r="A11" s="14" t="s">
        <v>52</v>
      </c>
      <c r="B11" s="11"/>
      <c r="C11" s="152"/>
      <c r="D11" s="12"/>
      <c r="E11" s="11"/>
      <c r="F11" s="13">
        <f t="shared" si="0"/>
        <v>0</v>
      </c>
      <c r="G11" s="39"/>
      <c r="H11" s="173">
        <v>0</v>
      </c>
      <c r="I11" s="153">
        <v>0</v>
      </c>
      <c r="J11" s="153">
        <f t="shared" si="2"/>
        <v>0</v>
      </c>
      <c r="K11" s="172">
        <v>0</v>
      </c>
      <c r="L11" s="42" t="e">
        <f t="shared" si="3"/>
        <v>#DIV/0!</v>
      </c>
      <c r="M11" s="42" t="e">
        <f t="shared" si="1"/>
        <v>#DIV/0!</v>
      </c>
    </row>
    <row r="12" spans="1:13" s="34" customFormat="1" ht="38.25" x14ac:dyDescent="0.2">
      <c r="A12" s="16" t="s">
        <v>7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6</v>
      </c>
      <c r="G12" s="9" t="s">
        <v>49</v>
      </c>
      <c r="H12" s="9" t="s">
        <v>2</v>
      </c>
      <c r="I12" s="78" t="s">
        <v>78</v>
      </c>
      <c r="J12" s="78" t="s">
        <v>80</v>
      </c>
      <c r="K12" s="78" t="s">
        <v>33</v>
      </c>
      <c r="L12" s="78" t="s">
        <v>6</v>
      </c>
      <c r="M12" s="44" t="s">
        <v>90</v>
      </c>
    </row>
    <row r="13" spans="1:13" x14ac:dyDescent="0.25">
      <c r="A13" s="14" t="s">
        <v>53</v>
      </c>
      <c r="B13" s="15"/>
      <c r="C13" s="152"/>
      <c r="D13" s="11"/>
      <c r="E13" s="10"/>
      <c r="F13" s="13">
        <f>D13*C13</f>
        <v>0</v>
      </c>
      <c r="G13" s="39"/>
      <c r="H13" s="173">
        <v>0</v>
      </c>
      <c r="I13" s="153">
        <v>0</v>
      </c>
      <c r="J13" s="153">
        <f t="shared" ref="J13:J15" si="4">H13*I13</f>
        <v>0</v>
      </c>
      <c r="K13" s="172">
        <v>0</v>
      </c>
      <c r="L13" s="42" t="e">
        <f>J13/K13</f>
        <v>#DIV/0!</v>
      </c>
      <c r="M13" s="42" t="e">
        <f>F13-L13</f>
        <v>#DIV/0!</v>
      </c>
    </row>
    <row r="14" spans="1:13" x14ac:dyDescent="0.25">
      <c r="A14" s="14" t="s">
        <v>54</v>
      </c>
      <c r="B14" s="14"/>
      <c r="C14" s="152"/>
      <c r="D14" s="10"/>
      <c r="E14" s="10"/>
      <c r="F14" s="13">
        <f>D14*C14</f>
        <v>0</v>
      </c>
      <c r="G14" s="39"/>
      <c r="H14" s="173">
        <v>0</v>
      </c>
      <c r="I14" s="153">
        <v>0</v>
      </c>
      <c r="J14" s="153">
        <f t="shared" si="4"/>
        <v>0</v>
      </c>
      <c r="K14" s="172">
        <v>0</v>
      </c>
      <c r="L14" s="42" t="e">
        <f t="shared" ref="L14:L15" si="5">J14/K14</f>
        <v>#DIV/0!</v>
      </c>
      <c r="M14" s="42" t="e">
        <f>F14-L14</f>
        <v>#DIV/0!</v>
      </c>
    </row>
    <row r="15" spans="1:13" x14ac:dyDescent="0.25">
      <c r="A15" s="14" t="s">
        <v>55</v>
      </c>
      <c r="B15" s="14"/>
      <c r="C15" s="152"/>
      <c r="D15" s="14"/>
      <c r="E15" s="14"/>
      <c r="F15" s="13">
        <f>D15*C15</f>
        <v>0</v>
      </c>
      <c r="G15" s="42"/>
      <c r="H15" s="173">
        <v>0</v>
      </c>
      <c r="I15" s="153">
        <v>0</v>
      </c>
      <c r="J15" s="153">
        <f t="shared" si="4"/>
        <v>0</v>
      </c>
      <c r="K15" s="172">
        <v>0</v>
      </c>
      <c r="L15" s="42" t="e">
        <f t="shared" si="5"/>
        <v>#DIV/0!</v>
      </c>
      <c r="M15" s="42" t="e">
        <f>F15-L15</f>
        <v>#DIV/0!</v>
      </c>
    </row>
    <row r="16" spans="1:13" x14ac:dyDescent="0.25">
      <c r="A16" s="187" t="s">
        <v>8</v>
      </c>
      <c r="B16" s="187"/>
      <c r="C16" s="187"/>
      <c r="D16" s="187"/>
      <c r="E16" s="187"/>
      <c r="F16" s="18">
        <f>SUM(F9:F11,F13:F15)</f>
        <v>0</v>
      </c>
      <c r="G16" s="9"/>
      <c r="H16" s="9"/>
      <c r="I16" s="9"/>
      <c r="J16" s="154">
        <f>SUM(J9:J11,J13:J15)</f>
        <v>0</v>
      </c>
      <c r="K16" s="44"/>
      <c r="L16" s="155" t="e">
        <f>SUM(L9:L11,L13:L15)</f>
        <v>#DIV/0!</v>
      </c>
      <c r="M16" s="18" t="e">
        <f>SUM(M9:M11,M13:M15)</f>
        <v>#DIV/0!</v>
      </c>
    </row>
    <row r="17" spans="1:13" x14ac:dyDescent="0.25">
      <c r="A17" s="191"/>
      <c r="B17" s="191"/>
      <c r="C17" s="191"/>
      <c r="D17" s="191"/>
      <c r="E17" s="191"/>
      <c r="F17" s="191"/>
      <c r="M17" s="151"/>
    </row>
    <row r="18" spans="1:13" ht="15.75" x14ac:dyDescent="0.25">
      <c r="A18" s="4"/>
      <c r="B18" s="201"/>
      <c r="C18" s="201"/>
      <c r="D18" s="201"/>
      <c r="E18" s="201"/>
      <c r="F18" s="201"/>
      <c r="M18" s="151"/>
    </row>
    <row r="19" spans="1:13" s="34" customFormat="1" ht="38.25" x14ac:dyDescent="0.2">
      <c r="A19" s="9" t="s">
        <v>9</v>
      </c>
      <c r="B19" s="9" t="s">
        <v>1</v>
      </c>
      <c r="C19" s="9" t="s">
        <v>2</v>
      </c>
      <c r="D19" s="9" t="s">
        <v>3</v>
      </c>
      <c r="E19" s="9" t="s">
        <v>4</v>
      </c>
      <c r="F19" s="9" t="s">
        <v>6</v>
      </c>
      <c r="G19" s="9" t="s">
        <v>49</v>
      </c>
      <c r="H19" s="9" t="s">
        <v>2</v>
      </c>
      <c r="I19" s="44" t="s">
        <v>78</v>
      </c>
      <c r="J19" s="44" t="s">
        <v>80</v>
      </c>
      <c r="K19" s="44" t="s">
        <v>33</v>
      </c>
      <c r="L19" s="44" t="s">
        <v>6</v>
      </c>
      <c r="M19" s="44" t="s">
        <v>90</v>
      </c>
    </row>
    <row r="20" spans="1:13" ht="15" customHeight="1" x14ac:dyDescent="0.25">
      <c r="A20" s="14" t="s">
        <v>56</v>
      </c>
      <c r="B20" s="15"/>
      <c r="C20" s="152"/>
      <c r="D20" s="12"/>
      <c r="E20" s="10"/>
      <c r="F20" s="13">
        <f>D20*C20</f>
        <v>0</v>
      </c>
      <c r="G20" s="39"/>
      <c r="H20" s="173">
        <v>0</v>
      </c>
      <c r="I20" s="153">
        <v>0</v>
      </c>
      <c r="J20" s="153">
        <f t="shared" ref="J20:J22" si="6">H20*I20</f>
        <v>0</v>
      </c>
      <c r="K20" s="172">
        <v>0</v>
      </c>
      <c r="L20" s="42" t="e">
        <f t="shared" ref="L20:L22" si="7">J20/K20</f>
        <v>#DIV/0!</v>
      </c>
      <c r="M20" s="42" t="e">
        <f>F20-L20</f>
        <v>#DIV/0!</v>
      </c>
    </row>
    <row r="21" spans="1:13" x14ac:dyDescent="0.25">
      <c r="A21" s="14" t="s">
        <v>57</v>
      </c>
      <c r="B21" s="11"/>
      <c r="C21" s="152"/>
      <c r="D21" s="11"/>
      <c r="E21" s="10"/>
      <c r="F21" s="13">
        <f>D21*C21</f>
        <v>0</v>
      </c>
      <c r="G21" s="39"/>
      <c r="H21" s="173">
        <v>0</v>
      </c>
      <c r="I21" s="153">
        <v>0</v>
      </c>
      <c r="J21" s="153">
        <f t="shared" si="6"/>
        <v>0</v>
      </c>
      <c r="K21" s="172">
        <v>0</v>
      </c>
      <c r="L21" s="42" t="e">
        <f t="shared" si="7"/>
        <v>#DIV/0!</v>
      </c>
      <c r="M21" s="42" t="e">
        <f>F21-L21</f>
        <v>#DIV/0!</v>
      </c>
    </row>
    <row r="22" spans="1:13" x14ac:dyDescent="0.25">
      <c r="A22" s="14" t="s">
        <v>58</v>
      </c>
      <c r="B22" s="15"/>
      <c r="C22" s="152"/>
      <c r="D22" s="15"/>
      <c r="E22" s="10"/>
      <c r="F22" s="13">
        <f>D22*C22</f>
        <v>0</v>
      </c>
      <c r="G22" s="39"/>
      <c r="H22" s="173">
        <v>0</v>
      </c>
      <c r="I22" s="153">
        <v>0</v>
      </c>
      <c r="J22" s="153">
        <f t="shared" si="6"/>
        <v>0</v>
      </c>
      <c r="K22" s="172">
        <v>0</v>
      </c>
      <c r="L22" s="42" t="e">
        <f t="shared" si="7"/>
        <v>#DIV/0!</v>
      </c>
      <c r="M22" s="42" t="e">
        <f>F22-L22</f>
        <v>#DIV/0!</v>
      </c>
    </row>
    <row r="23" spans="1:13" x14ac:dyDescent="0.25">
      <c r="A23" s="187" t="s">
        <v>10</v>
      </c>
      <c r="B23" s="187"/>
      <c r="C23" s="187"/>
      <c r="D23" s="187"/>
      <c r="E23" s="187"/>
      <c r="F23" s="18">
        <f>SUM(F20:F22)</f>
        <v>0</v>
      </c>
      <c r="G23" s="9"/>
      <c r="H23" s="9"/>
      <c r="I23" s="9"/>
      <c r="J23" s="154">
        <f>SUM(J20:J22)</f>
        <v>0</v>
      </c>
      <c r="K23" s="44"/>
      <c r="L23" s="155" t="e">
        <f>SUM(L20:L22)</f>
        <v>#DIV/0!</v>
      </c>
      <c r="M23" s="18" t="e">
        <f>SUM(M12:M18,M20:M22)</f>
        <v>#DIV/0!</v>
      </c>
    </row>
    <row r="24" spans="1:13" x14ac:dyDescent="0.25">
      <c r="A24" s="191"/>
      <c r="B24" s="191"/>
      <c r="C24" s="191"/>
      <c r="D24" s="191"/>
      <c r="E24" s="191"/>
      <c r="F24" s="191"/>
      <c r="G24" s="43"/>
      <c r="M24" s="151"/>
    </row>
    <row r="25" spans="1:13" ht="15.75" x14ac:dyDescent="0.25">
      <c r="A25" s="4"/>
      <c r="B25" s="201"/>
      <c r="C25" s="201"/>
      <c r="D25" s="201"/>
      <c r="E25" s="201"/>
      <c r="F25" s="201"/>
      <c r="M25" s="151"/>
    </row>
    <row r="26" spans="1:13" s="34" customFormat="1" ht="38.25" x14ac:dyDescent="0.2">
      <c r="A26" s="9" t="s">
        <v>26</v>
      </c>
      <c r="B26" s="9" t="s">
        <v>1</v>
      </c>
      <c r="C26" s="9" t="s">
        <v>2</v>
      </c>
      <c r="D26" s="9" t="s">
        <v>3</v>
      </c>
      <c r="E26" s="9" t="s">
        <v>4</v>
      </c>
      <c r="F26" s="9" t="s">
        <v>6</v>
      </c>
      <c r="G26" s="9" t="s">
        <v>49</v>
      </c>
      <c r="H26" s="9" t="s">
        <v>2</v>
      </c>
      <c r="I26" s="44" t="s">
        <v>78</v>
      </c>
      <c r="J26" s="44" t="s">
        <v>80</v>
      </c>
      <c r="K26" s="44" t="s">
        <v>33</v>
      </c>
      <c r="L26" s="44" t="s">
        <v>6</v>
      </c>
      <c r="M26" s="44" t="s">
        <v>90</v>
      </c>
    </row>
    <row r="27" spans="1:13" x14ac:dyDescent="0.25">
      <c r="A27" s="14" t="s">
        <v>59</v>
      </c>
      <c r="B27" s="19"/>
      <c r="C27" s="170"/>
      <c r="D27" s="21"/>
      <c r="E27" s="10"/>
      <c r="F27" s="20">
        <f t="shared" ref="F27:F29" si="8">D27*C27</f>
        <v>0</v>
      </c>
      <c r="G27" s="39"/>
      <c r="H27" s="173"/>
      <c r="I27" s="153">
        <v>0</v>
      </c>
      <c r="J27" s="153">
        <f t="shared" ref="J27:J29" si="9">H27*I27</f>
        <v>0</v>
      </c>
      <c r="K27" s="172">
        <v>0</v>
      </c>
      <c r="L27" s="42" t="e">
        <f t="shared" ref="L27:L29" si="10">J27/K27</f>
        <v>#DIV/0!</v>
      </c>
      <c r="M27" s="42" t="e">
        <f t="shared" ref="M27:M29" si="11">F27-L27</f>
        <v>#DIV/0!</v>
      </c>
    </row>
    <row r="28" spans="1:13" x14ac:dyDescent="0.25">
      <c r="A28" s="14" t="s">
        <v>60</v>
      </c>
      <c r="B28" s="11"/>
      <c r="C28" s="170"/>
      <c r="D28" s="12"/>
      <c r="E28" s="10"/>
      <c r="F28" s="22">
        <f t="shared" si="8"/>
        <v>0</v>
      </c>
      <c r="G28" s="39"/>
      <c r="H28" s="173"/>
      <c r="I28" s="153">
        <v>0</v>
      </c>
      <c r="J28" s="153">
        <f t="shared" si="9"/>
        <v>0</v>
      </c>
      <c r="K28" s="172">
        <v>0</v>
      </c>
      <c r="L28" s="42" t="e">
        <f t="shared" si="10"/>
        <v>#DIV/0!</v>
      </c>
      <c r="M28" s="42" t="e">
        <f t="shared" si="11"/>
        <v>#DIV/0!</v>
      </c>
    </row>
    <row r="29" spans="1:13" x14ac:dyDescent="0.25">
      <c r="A29" s="10" t="s">
        <v>61</v>
      </c>
      <c r="B29" s="11"/>
      <c r="C29" s="170"/>
      <c r="D29" s="12"/>
      <c r="E29" s="10"/>
      <c r="F29" s="22">
        <f t="shared" si="8"/>
        <v>0</v>
      </c>
      <c r="G29" s="39"/>
      <c r="H29" s="173"/>
      <c r="I29" s="153">
        <v>0</v>
      </c>
      <c r="J29" s="153">
        <f t="shared" si="9"/>
        <v>0</v>
      </c>
      <c r="K29" s="172">
        <v>0</v>
      </c>
      <c r="L29" s="42" t="e">
        <f t="shared" si="10"/>
        <v>#DIV/0!</v>
      </c>
      <c r="M29" s="42" t="e">
        <f t="shared" si="11"/>
        <v>#DIV/0!</v>
      </c>
    </row>
    <row r="30" spans="1:13" x14ac:dyDescent="0.25">
      <c r="A30" s="192" t="s">
        <v>27</v>
      </c>
      <c r="B30" s="193"/>
      <c r="C30" s="193"/>
      <c r="D30" s="193"/>
      <c r="E30" s="193"/>
      <c r="F30" s="18">
        <f>SUM(F27:F29)</f>
        <v>0</v>
      </c>
      <c r="G30" s="9"/>
      <c r="H30" s="9"/>
      <c r="I30" s="9"/>
      <c r="J30" s="154">
        <f>SUM(J27:J29)</f>
        <v>0</v>
      </c>
      <c r="K30" s="44"/>
      <c r="L30" s="155" t="e">
        <f>SUM(L27:L29)</f>
        <v>#DIV/0!</v>
      </c>
      <c r="M30" s="18" t="e">
        <f>SUM(M27:M29)</f>
        <v>#DIV/0!</v>
      </c>
    </row>
    <row r="31" spans="1:13" x14ac:dyDescent="0.25">
      <c r="A31" s="7"/>
      <c r="B31" s="7"/>
      <c r="C31" s="7"/>
      <c r="D31" s="7"/>
      <c r="E31" s="7"/>
      <c r="F31" s="41"/>
      <c r="M31" s="151"/>
    </row>
    <row r="32" spans="1:13" x14ac:dyDescent="0.25">
      <c r="A32" s="248"/>
      <c r="B32" s="248"/>
      <c r="C32" s="248"/>
      <c r="D32" s="248"/>
      <c r="E32" s="248"/>
      <c r="F32" s="248"/>
      <c r="M32" s="151"/>
    </row>
    <row r="33" spans="1:13" s="34" customFormat="1" ht="38.25" x14ac:dyDescent="0.2">
      <c r="A33" s="9" t="s">
        <v>11</v>
      </c>
      <c r="B33" s="9" t="s">
        <v>1</v>
      </c>
      <c r="C33" s="9" t="s">
        <v>2</v>
      </c>
      <c r="D33" s="9" t="s">
        <v>3</v>
      </c>
      <c r="E33" s="9" t="s">
        <v>4</v>
      </c>
      <c r="F33" s="9" t="s">
        <v>6</v>
      </c>
      <c r="G33" s="9" t="s">
        <v>49</v>
      </c>
      <c r="H33" s="9" t="s">
        <v>2</v>
      </c>
      <c r="I33" s="44" t="s">
        <v>78</v>
      </c>
      <c r="J33" s="44" t="s">
        <v>80</v>
      </c>
      <c r="K33" s="44" t="s">
        <v>33</v>
      </c>
      <c r="L33" s="44" t="s">
        <v>6</v>
      </c>
      <c r="M33" s="44" t="s">
        <v>90</v>
      </c>
    </row>
    <row r="34" spans="1:13" x14ac:dyDescent="0.25">
      <c r="A34" s="10" t="s">
        <v>62</v>
      </c>
      <c r="B34" s="11"/>
      <c r="C34" s="152"/>
      <c r="D34" s="12"/>
      <c r="E34" s="11"/>
      <c r="F34" s="13">
        <f>D34*C34</f>
        <v>0</v>
      </c>
      <c r="G34" s="39"/>
      <c r="H34" s="173">
        <v>0</v>
      </c>
      <c r="I34" s="153">
        <v>0</v>
      </c>
      <c r="J34" s="153">
        <f t="shared" ref="J34:J36" si="12">H34*I34</f>
        <v>0</v>
      </c>
      <c r="K34" s="172">
        <v>0</v>
      </c>
      <c r="L34" s="42" t="e">
        <f t="shared" ref="L34:L36" si="13">J34/K34</f>
        <v>#DIV/0!</v>
      </c>
      <c r="M34" s="42" t="e">
        <f>F34-L34</f>
        <v>#DIV/0!</v>
      </c>
    </row>
    <row r="35" spans="1:13" x14ac:dyDescent="0.25">
      <c r="A35" s="14" t="s">
        <v>63</v>
      </c>
      <c r="B35" s="11"/>
      <c r="C35" s="152"/>
      <c r="D35" s="12"/>
      <c r="E35" s="10"/>
      <c r="F35" s="13">
        <f t="shared" ref="F35:F36" si="14">D35*C35</f>
        <v>0</v>
      </c>
      <c r="G35" s="39"/>
      <c r="H35" s="173">
        <v>0</v>
      </c>
      <c r="I35" s="153">
        <v>0</v>
      </c>
      <c r="J35" s="153">
        <f t="shared" si="12"/>
        <v>0</v>
      </c>
      <c r="K35" s="172">
        <v>0</v>
      </c>
      <c r="L35" s="42" t="e">
        <f t="shared" si="13"/>
        <v>#DIV/0!</v>
      </c>
      <c r="M35" s="42" t="e">
        <f>F35-L35</f>
        <v>#DIV/0!</v>
      </c>
    </row>
    <row r="36" spans="1:13" x14ac:dyDescent="0.25">
      <c r="A36" s="14" t="s">
        <v>64</v>
      </c>
      <c r="B36" s="14"/>
      <c r="C36" s="152"/>
      <c r="D36" s="36"/>
      <c r="E36" s="14"/>
      <c r="F36" s="13">
        <f t="shared" si="14"/>
        <v>0</v>
      </c>
      <c r="G36" s="39"/>
      <c r="H36" s="173">
        <v>0</v>
      </c>
      <c r="I36" s="153">
        <v>0</v>
      </c>
      <c r="J36" s="153">
        <f t="shared" si="12"/>
        <v>0</v>
      </c>
      <c r="K36" s="172">
        <v>0</v>
      </c>
      <c r="L36" s="42" t="e">
        <f t="shared" si="13"/>
        <v>#DIV/0!</v>
      </c>
      <c r="M36" s="42" t="e">
        <f>F36-L36</f>
        <v>#DIV/0!</v>
      </c>
    </row>
    <row r="37" spans="1:13" x14ac:dyDescent="0.25">
      <c r="A37" s="187" t="s">
        <v>12</v>
      </c>
      <c r="B37" s="187"/>
      <c r="C37" s="187"/>
      <c r="D37" s="187"/>
      <c r="E37" s="187"/>
      <c r="F37" s="18">
        <f>SUM(F34:F36)</f>
        <v>0</v>
      </c>
      <c r="G37" s="9"/>
      <c r="H37" s="9"/>
      <c r="I37" s="9"/>
      <c r="J37" s="154">
        <f>SUM(J34:J36)</f>
        <v>0</v>
      </c>
      <c r="K37" s="44"/>
      <c r="L37" s="155" t="e">
        <f>SUM(L34:L36)</f>
        <v>#DIV/0!</v>
      </c>
      <c r="M37" s="18" t="e">
        <f>SUM(M28:M32,M34:M36)</f>
        <v>#DIV/0!</v>
      </c>
    </row>
    <row r="38" spans="1:13" x14ac:dyDescent="0.25">
      <c r="A38" s="8"/>
      <c r="B38" s="8"/>
      <c r="C38" s="8"/>
      <c r="D38" s="8"/>
      <c r="E38" s="8"/>
      <c r="F38" s="31"/>
      <c r="G38" s="43"/>
      <c r="M38" s="151"/>
    </row>
    <row r="39" spans="1:13" x14ac:dyDescent="0.25">
      <c r="A39" s="7"/>
      <c r="B39" s="7"/>
      <c r="C39" s="7"/>
      <c r="D39" s="7"/>
      <c r="E39" s="7"/>
      <c r="F39" s="41"/>
      <c r="M39" s="151"/>
    </row>
    <row r="40" spans="1:13" s="34" customFormat="1" ht="39" customHeight="1" x14ac:dyDescent="0.2">
      <c r="A40" s="9" t="s">
        <v>13</v>
      </c>
      <c r="B40" s="9" t="s">
        <v>14</v>
      </c>
      <c r="C40" s="209"/>
      <c r="D40" s="209"/>
      <c r="E40" s="209"/>
      <c r="F40" s="9" t="s">
        <v>6</v>
      </c>
      <c r="G40" s="222" t="s">
        <v>110</v>
      </c>
      <c r="H40" s="223"/>
      <c r="I40" s="223"/>
      <c r="J40" s="223"/>
      <c r="K40" s="223"/>
      <c r="L40" s="224"/>
      <c r="M40" s="176" t="s">
        <v>90</v>
      </c>
    </row>
    <row r="41" spans="1:13" ht="15.75" customHeight="1" x14ac:dyDescent="0.25">
      <c r="A41" s="23"/>
      <c r="B41" s="45">
        <v>0</v>
      </c>
      <c r="C41" s="188" t="s">
        <v>15</v>
      </c>
      <c r="D41" s="188"/>
      <c r="E41" s="188"/>
      <c r="F41" s="13">
        <f>F16*B41</f>
        <v>0</v>
      </c>
      <c r="G41" s="225" t="e">
        <f>L16*B41</f>
        <v>#DIV/0!</v>
      </c>
      <c r="H41" s="226"/>
      <c r="I41" s="226"/>
      <c r="J41" s="226"/>
      <c r="K41" s="226"/>
      <c r="L41" s="227"/>
      <c r="M41" s="177" t="e">
        <f>F42-G41</f>
        <v>#DIV/0!</v>
      </c>
    </row>
    <row r="42" spans="1:13" x14ac:dyDescent="0.25">
      <c r="A42" s="187" t="s">
        <v>16</v>
      </c>
      <c r="B42" s="187"/>
      <c r="C42" s="187"/>
      <c r="D42" s="187"/>
      <c r="E42" s="187"/>
      <c r="F42" s="18">
        <f>F41</f>
        <v>0</v>
      </c>
      <c r="G42" s="228" t="e">
        <f>G41</f>
        <v>#DIV/0!</v>
      </c>
      <c r="H42" s="229"/>
      <c r="I42" s="229"/>
      <c r="J42" s="229"/>
      <c r="K42" s="229"/>
      <c r="L42" s="230"/>
      <c r="M42" s="178" t="e">
        <f>M41</f>
        <v>#DIV/0!</v>
      </c>
    </row>
    <row r="43" spans="1:13" x14ac:dyDescent="0.25">
      <c r="A43" s="189"/>
      <c r="B43" s="189"/>
      <c r="C43" s="189"/>
      <c r="D43" s="189"/>
      <c r="E43" s="189"/>
      <c r="F43" s="189"/>
      <c r="M43" s="151"/>
    </row>
    <row r="44" spans="1:13" ht="15.75" x14ac:dyDescent="0.25">
      <c r="A44" s="190" t="s">
        <v>17</v>
      </c>
      <c r="B44" s="190"/>
      <c r="C44" s="190"/>
      <c r="D44" s="190"/>
      <c r="E44" s="190"/>
      <c r="F44" s="28">
        <f>F16+F23+F30+F37+F42</f>
        <v>0</v>
      </c>
      <c r="G44" s="233" t="s">
        <v>17</v>
      </c>
      <c r="H44" s="234"/>
      <c r="I44" s="234"/>
      <c r="J44" s="234"/>
      <c r="K44" s="235"/>
      <c r="L44" s="169" t="e">
        <f>L16+L23+L30+L37+G42</f>
        <v>#DIV/0!</v>
      </c>
      <c r="M44" s="28" t="e">
        <f>F44-L44</f>
        <v>#DIV/0!</v>
      </c>
    </row>
    <row r="47" spans="1:13" s="150" customFormat="1" ht="51.75" customHeight="1" x14ac:dyDescent="0.2">
      <c r="A47" s="57" t="s">
        <v>65</v>
      </c>
      <c r="B47" s="242" t="s">
        <v>66</v>
      </c>
      <c r="C47" s="242"/>
      <c r="D47" s="242"/>
      <c r="E47" s="60" t="s">
        <v>67</v>
      </c>
      <c r="F47" s="60" t="s">
        <v>68</v>
      </c>
      <c r="G47" s="148"/>
      <c r="H47" s="148"/>
      <c r="I47" s="148"/>
      <c r="J47" s="148"/>
      <c r="K47" s="148"/>
      <c r="L47" s="148"/>
      <c r="M47" s="149"/>
    </row>
    <row r="48" spans="1:13" s="63" customFormat="1" x14ac:dyDescent="0.25">
      <c r="A48" s="61" t="s">
        <v>0</v>
      </c>
      <c r="B48" s="238">
        <f>F16</f>
        <v>0</v>
      </c>
      <c r="C48" s="238"/>
      <c r="D48" s="238"/>
      <c r="E48" s="64" t="e">
        <f>L16</f>
        <v>#DIV/0!</v>
      </c>
      <c r="F48" s="64" t="e">
        <f t="shared" ref="F48:F53" si="15">B48-E48</f>
        <v>#DIV/0!</v>
      </c>
      <c r="G48" s="50"/>
      <c r="H48" s="50"/>
      <c r="I48" s="50"/>
      <c r="J48" s="50"/>
      <c r="K48" s="50"/>
      <c r="L48" s="50"/>
      <c r="M48" s="52"/>
    </row>
    <row r="49" spans="1:13" s="63" customFormat="1" x14ac:dyDescent="0.25">
      <c r="A49" s="61" t="s">
        <v>69</v>
      </c>
      <c r="B49" s="239">
        <f>F23</f>
        <v>0</v>
      </c>
      <c r="C49" s="240"/>
      <c r="D49" s="241"/>
      <c r="E49" s="65" t="e">
        <f>L23</f>
        <v>#DIV/0!</v>
      </c>
      <c r="F49" s="64" t="e">
        <f t="shared" si="15"/>
        <v>#DIV/0!</v>
      </c>
      <c r="G49" s="50"/>
      <c r="H49" s="50"/>
      <c r="I49" s="50"/>
      <c r="J49" s="50"/>
      <c r="K49" s="50"/>
      <c r="L49" s="50"/>
      <c r="M49" s="52"/>
    </row>
    <row r="50" spans="1:13" s="63" customFormat="1" x14ac:dyDescent="0.25">
      <c r="A50" s="61" t="s">
        <v>26</v>
      </c>
      <c r="B50" s="239">
        <f>F30</f>
        <v>0</v>
      </c>
      <c r="C50" s="240"/>
      <c r="D50" s="241"/>
      <c r="E50" s="65" t="e">
        <f>L30</f>
        <v>#DIV/0!</v>
      </c>
      <c r="F50" s="64" t="e">
        <f t="shared" si="15"/>
        <v>#DIV/0!</v>
      </c>
      <c r="G50" s="50"/>
      <c r="H50" s="50"/>
      <c r="I50" s="50"/>
      <c r="J50" s="50"/>
      <c r="K50" s="50"/>
      <c r="L50" s="50"/>
      <c r="M50" s="52"/>
    </row>
    <row r="51" spans="1:13" s="63" customFormat="1" x14ac:dyDescent="0.25">
      <c r="A51" s="61" t="s">
        <v>70</v>
      </c>
      <c r="B51" s="239">
        <f>F37</f>
        <v>0</v>
      </c>
      <c r="C51" s="240"/>
      <c r="D51" s="241"/>
      <c r="E51" s="65" t="e">
        <f>L37</f>
        <v>#DIV/0!</v>
      </c>
      <c r="F51" s="64" t="e">
        <f t="shared" si="15"/>
        <v>#DIV/0!</v>
      </c>
      <c r="G51" s="50"/>
      <c r="H51" s="50"/>
      <c r="I51" s="50"/>
      <c r="J51" s="50"/>
      <c r="K51" s="50"/>
      <c r="L51" s="50"/>
      <c r="M51" s="52"/>
    </row>
    <row r="52" spans="1:13" s="63" customFormat="1" x14ac:dyDescent="0.25">
      <c r="A52" s="61" t="s">
        <v>13</v>
      </c>
      <c r="B52" s="238">
        <f>F42</f>
        <v>0</v>
      </c>
      <c r="C52" s="238"/>
      <c r="D52" s="238"/>
      <c r="E52" s="65" t="e">
        <f>G42</f>
        <v>#DIV/0!</v>
      </c>
      <c r="F52" s="64" t="e">
        <f t="shared" si="15"/>
        <v>#DIV/0!</v>
      </c>
      <c r="G52" s="50"/>
      <c r="H52" s="50"/>
      <c r="I52" s="50"/>
      <c r="J52" s="50"/>
      <c r="K52" s="50"/>
      <c r="L52" s="50"/>
      <c r="M52" s="52"/>
    </row>
    <row r="53" spans="1:13" s="63" customFormat="1" x14ac:dyDescent="0.25">
      <c r="A53" s="62" t="s">
        <v>71</v>
      </c>
      <c r="B53" s="238">
        <f>SUM(B48:D52)</f>
        <v>0</v>
      </c>
      <c r="C53" s="238"/>
      <c r="D53" s="238"/>
      <c r="E53" s="66" t="e">
        <f>SUM(E48:E52)</f>
        <v>#DIV/0!</v>
      </c>
      <c r="F53" s="168" t="e">
        <f t="shared" si="15"/>
        <v>#DIV/0!</v>
      </c>
      <c r="G53" s="50"/>
      <c r="H53" s="50"/>
      <c r="I53" s="50"/>
      <c r="J53" s="50"/>
      <c r="K53" s="50"/>
      <c r="L53" s="50"/>
      <c r="M53" s="52"/>
    </row>
    <row r="54" spans="1:13" x14ac:dyDescent="0.25">
      <c r="A54" s="37"/>
      <c r="B54" s="37"/>
      <c r="C54" s="37"/>
      <c r="D54" s="37"/>
      <c r="E54" s="37"/>
    </row>
    <row r="56" spans="1:13" s="49" customFormat="1" ht="16.5" thickBot="1" x14ac:dyDescent="0.3">
      <c r="A56" s="47"/>
      <c r="B56" s="55"/>
      <c r="C56" s="47"/>
      <c r="D56" s="47"/>
      <c r="E56" s="56"/>
      <c r="F56" s="47"/>
      <c r="G56" s="47"/>
      <c r="H56" s="47"/>
      <c r="I56" s="47"/>
      <c r="J56" s="47"/>
      <c r="K56" s="48"/>
    </row>
    <row r="57" spans="1:13" s="58" customFormat="1" ht="15.75" thickBot="1" x14ac:dyDescent="0.3">
      <c r="A57" s="182" t="s">
        <v>72</v>
      </c>
      <c r="B57" s="182"/>
      <c r="C57" s="182"/>
      <c r="E57" s="231" t="s">
        <v>73</v>
      </c>
      <c r="G57" s="182" t="s">
        <v>74</v>
      </c>
      <c r="H57" s="182"/>
      <c r="I57" s="182"/>
      <c r="K57" s="67"/>
    </row>
    <row r="58" spans="1:13" s="58" customFormat="1" ht="15.75" thickBot="1" x14ac:dyDescent="0.3">
      <c r="A58" s="197"/>
      <c r="B58" s="197"/>
      <c r="C58" s="197"/>
      <c r="E58" s="231"/>
      <c r="G58" s="197"/>
      <c r="H58" s="197"/>
      <c r="I58" s="197"/>
      <c r="K58" s="67"/>
    </row>
    <row r="59" spans="1:13" s="58" customFormat="1" ht="15.75" thickBot="1" x14ac:dyDescent="0.3">
      <c r="A59" s="183"/>
      <c r="B59" s="183"/>
      <c r="C59" s="183"/>
      <c r="E59" s="59"/>
      <c r="G59" s="237"/>
      <c r="H59" s="237"/>
      <c r="I59" s="237"/>
      <c r="K59" s="67"/>
    </row>
    <row r="60" spans="1:13" s="58" customFormat="1" x14ac:dyDescent="0.25">
      <c r="A60" s="236" t="s">
        <v>75</v>
      </c>
      <c r="B60" s="236"/>
      <c r="C60" s="236"/>
      <c r="E60" s="59"/>
      <c r="G60" s="184" t="s">
        <v>75</v>
      </c>
      <c r="H60" s="184"/>
      <c r="I60" s="184"/>
      <c r="K60" s="67"/>
    </row>
    <row r="61" spans="1:13" s="58" customFormat="1" x14ac:dyDescent="0.25">
      <c r="B61" s="68"/>
      <c r="E61" s="59"/>
      <c r="K61" s="67"/>
    </row>
    <row r="62" spans="1:13" s="58" customFormat="1" x14ac:dyDescent="0.25">
      <c r="B62" s="68"/>
      <c r="E62" s="59"/>
      <c r="K62" s="67"/>
    </row>
    <row r="63" spans="1:13" s="58" customFormat="1" ht="15.75" thickBot="1" x14ac:dyDescent="0.3">
      <c r="A63" s="69" t="s">
        <v>76</v>
      </c>
      <c r="B63" s="183"/>
      <c r="C63" s="183"/>
      <c r="E63" s="59"/>
      <c r="J63" s="67"/>
    </row>
    <row r="64" spans="1:13" s="58" customFormat="1" ht="15.75" thickBot="1" x14ac:dyDescent="0.3">
      <c r="A64" s="69" t="s">
        <v>77</v>
      </c>
      <c r="B64" s="179"/>
      <c r="C64" s="179"/>
      <c r="E64" s="59"/>
      <c r="J64" s="67"/>
    </row>
  </sheetData>
  <mergeCells count="48">
    <mergeCell ref="A30:E30"/>
    <mergeCell ref="A32:F32"/>
    <mergeCell ref="A37:E37"/>
    <mergeCell ref="C40:E40"/>
    <mergeCell ref="C41:E41"/>
    <mergeCell ref="C4:F4"/>
    <mergeCell ref="B25:F25"/>
    <mergeCell ref="A4:B4"/>
    <mergeCell ref="A5:F5"/>
    <mergeCell ref="B6:F6"/>
    <mergeCell ref="A16:E16"/>
    <mergeCell ref="A17:F17"/>
    <mergeCell ref="B18:F18"/>
    <mergeCell ref="A23:E23"/>
    <mergeCell ref="A24:F24"/>
    <mergeCell ref="A1:B1"/>
    <mergeCell ref="C1:F1"/>
    <mergeCell ref="A2:B2"/>
    <mergeCell ref="C2:F2"/>
    <mergeCell ref="A3:B3"/>
    <mergeCell ref="C3:F3"/>
    <mergeCell ref="H6:M6"/>
    <mergeCell ref="G58:I58"/>
    <mergeCell ref="G57:I57"/>
    <mergeCell ref="G44:K44"/>
    <mergeCell ref="A60:C60"/>
    <mergeCell ref="G60:I60"/>
    <mergeCell ref="G59:I59"/>
    <mergeCell ref="B52:D52"/>
    <mergeCell ref="B49:D49"/>
    <mergeCell ref="B47:D47"/>
    <mergeCell ref="B48:D48"/>
    <mergeCell ref="B50:D50"/>
    <mergeCell ref="B51:D51"/>
    <mergeCell ref="B53:D53"/>
    <mergeCell ref="G6:G7"/>
    <mergeCell ref="A43:F43"/>
    <mergeCell ref="G40:L40"/>
    <mergeCell ref="G41:L41"/>
    <mergeCell ref="G42:L42"/>
    <mergeCell ref="B63:C63"/>
    <mergeCell ref="B64:C64"/>
    <mergeCell ref="A57:C57"/>
    <mergeCell ref="E57:E58"/>
    <mergeCell ref="A58:C58"/>
    <mergeCell ref="A59:C59"/>
    <mergeCell ref="A44:E44"/>
    <mergeCell ref="A42:E42"/>
  </mergeCells>
  <dataValidations disablePrompts="1" count="1">
    <dataValidation type="decimal" showInputMessage="1" showErrorMessage="1" error="Unesite vrijednost između 0 in 15." sqref="B41">
      <formula1>0</formula1>
      <formula2>0.15</formula2>
    </dataValidation>
  </dataValidations>
  <pageMargins left="0.7" right="0.7" top="0.75" bottom="0.75" header="0.3" footer="0.3"/>
  <pageSetup paperSize="9" scale="42" fitToHeight="0" orientation="portrait" verticalDpi="0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zoomScaleNormal="100" workbookViewId="0">
      <pane ySplit="5" topLeftCell="A6" activePane="bottomLeft" state="frozen"/>
      <selection pane="bottomLeft" activeCell="G2" sqref="G2"/>
    </sheetView>
  </sheetViews>
  <sheetFormatPr defaultRowHeight="12.75" x14ac:dyDescent="0.2"/>
  <cols>
    <col min="1" max="1" width="3.42578125" style="98" bestFit="1" customWidth="1"/>
    <col min="2" max="2" width="39.7109375" style="99" customWidth="1"/>
    <col min="3" max="3" width="17.28515625" style="100" customWidth="1"/>
    <col min="4" max="4" width="10.140625" style="101" customWidth="1"/>
    <col min="5" max="5" width="11" style="102" customWidth="1"/>
    <col min="6" max="6" width="14.7109375" style="102" customWidth="1"/>
    <col min="7" max="7" width="14.140625" style="102" customWidth="1"/>
    <col min="8" max="8" width="11" style="102" customWidth="1"/>
    <col min="9" max="10" width="10.28515625" style="103" customWidth="1"/>
    <col min="11" max="11" width="17.7109375" style="103" customWidth="1"/>
    <col min="12" max="12" width="30.7109375" style="103" customWidth="1"/>
    <col min="13" max="13" width="50" style="103" customWidth="1"/>
    <col min="14" max="16384" width="9.140625" style="103"/>
  </cols>
  <sheetData>
    <row r="2" spans="1:13" ht="15.75" x14ac:dyDescent="0.25">
      <c r="A2" s="251" t="s">
        <v>89</v>
      </c>
      <c r="B2" s="251"/>
    </row>
    <row r="3" spans="1:13" s="167" customFormat="1" ht="15" x14ac:dyDescent="0.25">
      <c r="A3" s="252" t="s">
        <v>30</v>
      </c>
      <c r="B3" s="252"/>
      <c r="C3" s="253" t="s">
        <v>107</v>
      </c>
      <c r="D3" s="253"/>
      <c r="E3" s="253"/>
      <c r="F3" s="254"/>
      <c r="G3" s="254"/>
      <c r="H3" s="254"/>
    </row>
    <row r="4" spans="1:13" s="104" customFormat="1" x14ac:dyDescent="0.2">
      <c r="B4" s="105"/>
      <c r="C4" s="106"/>
      <c r="D4" s="107"/>
      <c r="E4" s="108"/>
      <c r="F4" s="108"/>
      <c r="G4" s="108"/>
      <c r="H4" s="108"/>
    </row>
    <row r="5" spans="1:13" s="110" customFormat="1" ht="25.5" x14ac:dyDescent="0.2">
      <c r="A5" s="109" t="s">
        <v>40</v>
      </c>
      <c r="B5" s="109" t="s">
        <v>43</v>
      </c>
      <c r="C5" s="109" t="s">
        <v>1</v>
      </c>
      <c r="D5" s="109" t="s">
        <v>2</v>
      </c>
      <c r="E5" s="109" t="s">
        <v>31</v>
      </c>
      <c r="F5" s="109" t="s">
        <v>32</v>
      </c>
      <c r="G5" s="109" t="s">
        <v>33</v>
      </c>
      <c r="H5" s="109" t="s">
        <v>34</v>
      </c>
      <c r="I5" s="109" t="s">
        <v>35</v>
      </c>
      <c r="J5" s="109" t="s">
        <v>44</v>
      </c>
      <c r="K5" s="109" t="s">
        <v>36</v>
      </c>
      <c r="L5" s="109" t="s">
        <v>37</v>
      </c>
      <c r="M5" s="109" t="s">
        <v>38</v>
      </c>
    </row>
    <row r="6" spans="1:13" x14ac:dyDescent="0.2">
      <c r="A6" s="164" t="s">
        <v>81</v>
      </c>
      <c r="B6" s="112" t="s">
        <v>22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1:13" ht="11.25" customHeight="1" x14ac:dyDescent="0.2">
      <c r="A7" s="165"/>
      <c r="B7" s="116"/>
      <c r="C7" s="117"/>
      <c r="D7" s="118"/>
      <c r="E7" s="119">
        <v>0</v>
      </c>
      <c r="F7" s="119">
        <f>D7*E7</f>
        <v>0</v>
      </c>
      <c r="G7" s="174">
        <v>7.4974999999999996</v>
      </c>
      <c r="H7" s="120">
        <f t="shared" ref="H7:H12" si="0">F7/G7</f>
        <v>0</v>
      </c>
      <c r="I7" s="115"/>
      <c r="J7" s="115"/>
      <c r="K7" s="115"/>
      <c r="L7" s="121"/>
      <c r="M7" s="121"/>
    </row>
    <row r="8" spans="1:13" x14ac:dyDescent="0.2">
      <c r="A8" s="165"/>
      <c r="B8" s="116"/>
      <c r="C8" s="117"/>
      <c r="D8" s="118"/>
      <c r="E8" s="119">
        <v>0</v>
      </c>
      <c r="F8" s="119">
        <f t="shared" ref="F8:F12" si="1">D8*E8</f>
        <v>0</v>
      </c>
      <c r="G8" s="174">
        <v>7.4974999999999996</v>
      </c>
      <c r="H8" s="120">
        <f t="shared" si="0"/>
        <v>0</v>
      </c>
      <c r="I8" s="115"/>
      <c r="J8" s="115"/>
      <c r="K8" s="115"/>
      <c r="L8" s="121"/>
      <c r="M8" s="121"/>
    </row>
    <row r="9" spans="1:13" x14ac:dyDescent="0.2">
      <c r="A9" s="165"/>
      <c r="B9" s="116"/>
      <c r="C9" s="117"/>
      <c r="D9" s="118"/>
      <c r="E9" s="119">
        <v>0</v>
      </c>
      <c r="F9" s="119">
        <f t="shared" si="1"/>
        <v>0</v>
      </c>
      <c r="G9" s="174">
        <v>7.4974999999999996</v>
      </c>
      <c r="H9" s="120">
        <f t="shared" si="0"/>
        <v>0</v>
      </c>
      <c r="I9" s="122"/>
      <c r="J9" s="122"/>
      <c r="K9" s="122"/>
      <c r="L9" s="121"/>
      <c r="M9" s="121"/>
    </row>
    <row r="10" spans="1:13" x14ac:dyDescent="0.2">
      <c r="A10" s="165"/>
      <c r="B10" s="123"/>
      <c r="C10" s="117"/>
      <c r="D10" s="118"/>
      <c r="E10" s="119">
        <v>0</v>
      </c>
      <c r="F10" s="119">
        <f t="shared" si="1"/>
        <v>0</v>
      </c>
      <c r="G10" s="174">
        <v>7.4974999999999996</v>
      </c>
      <c r="H10" s="120">
        <f t="shared" si="0"/>
        <v>0</v>
      </c>
      <c r="I10" s="122"/>
      <c r="J10" s="122"/>
      <c r="K10" s="122"/>
      <c r="L10" s="121"/>
      <c r="M10" s="121"/>
    </row>
    <row r="11" spans="1:13" x14ac:dyDescent="0.2">
      <c r="A11" s="165"/>
      <c r="B11" s="123"/>
      <c r="C11" s="117"/>
      <c r="D11" s="118"/>
      <c r="E11" s="119">
        <v>0</v>
      </c>
      <c r="F11" s="119">
        <f t="shared" si="1"/>
        <v>0</v>
      </c>
      <c r="G11" s="174">
        <v>7.4974999999999996</v>
      </c>
      <c r="H11" s="120">
        <f t="shared" si="0"/>
        <v>0</v>
      </c>
      <c r="I11" s="122"/>
      <c r="J11" s="122"/>
      <c r="K11" s="122"/>
      <c r="L11" s="121"/>
      <c r="M11" s="121"/>
    </row>
    <row r="12" spans="1:13" x14ac:dyDescent="0.2">
      <c r="A12" s="165"/>
      <c r="B12" s="123"/>
      <c r="C12" s="117"/>
      <c r="D12" s="118"/>
      <c r="E12" s="119">
        <v>0</v>
      </c>
      <c r="F12" s="119">
        <f t="shared" si="1"/>
        <v>0</v>
      </c>
      <c r="G12" s="174">
        <v>7.4974999999999996</v>
      </c>
      <c r="H12" s="120">
        <f t="shared" si="0"/>
        <v>0</v>
      </c>
      <c r="I12" s="115"/>
      <c r="J12" s="115"/>
      <c r="K12" s="115"/>
      <c r="L12" s="121"/>
      <c r="M12" s="121"/>
    </row>
    <row r="13" spans="1:13" x14ac:dyDescent="0.2">
      <c r="A13" s="164"/>
      <c r="B13" s="112" t="s">
        <v>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</row>
    <row r="14" spans="1:13" x14ac:dyDescent="0.2">
      <c r="A14" s="165"/>
      <c r="B14" s="116"/>
      <c r="C14" s="117"/>
      <c r="D14" s="124"/>
      <c r="E14" s="119">
        <v>0</v>
      </c>
      <c r="F14" s="119">
        <f t="shared" ref="F14:F16" si="2">D14*E14</f>
        <v>0</v>
      </c>
      <c r="G14" s="174">
        <v>7.4974999999999996</v>
      </c>
      <c r="H14" s="120">
        <f t="shared" ref="H14:H16" si="3">F14/G14</f>
        <v>0</v>
      </c>
      <c r="I14" s="115"/>
      <c r="J14" s="115"/>
      <c r="K14" s="115"/>
      <c r="L14" s="121"/>
      <c r="M14" s="121"/>
    </row>
    <row r="15" spans="1:13" x14ac:dyDescent="0.2">
      <c r="A15" s="165"/>
      <c r="B15" s="116"/>
      <c r="C15" s="117"/>
      <c r="D15" s="124"/>
      <c r="E15" s="119">
        <v>0</v>
      </c>
      <c r="F15" s="119">
        <f t="shared" si="2"/>
        <v>0</v>
      </c>
      <c r="G15" s="174">
        <v>7.4974999999999996</v>
      </c>
      <c r="H15" s="120">
        <f t="shared" si="3"/>
        <v>0</v>
      </c>
      <c r="I15" s="115"/>
      <c r="J15" s="115"/>
      <c r="K15" s="115"/>
      <c r="L15" s="115"/>
      <c r="M15" s="115"/>
    </row>
    <row r="16" spans="1:13" x14ac:dyDescent="0.2">
      <c r="A16" s="165"/>
      <c r="B16" s="116"/>
      <c r="C16" s="117"/>
      <c r="D16" s="124"/>
      <c r="E16" s="119">
        <v>0</v>
      </c>
      <c r="F16" s="119">
        <f t="shared" si="2"/>
        <v>0</v>
      </c>
      <c r="G16" s="174">
        <v>7.4974999999999996</v>
      </c>
      <c r="H16" s="120">
        <f t="shared" si="3"/>
        <v>0</v>
      </c>
      <c r="I16" s="115"/>
      <c r="J16" s="115"/>
      <c r="K16" s="115"/>
      <c r="L16" s="115"/>
      <c r="M16" s="115"/>
    </row>
    <row r="17" spans="1:13" ht="12.75" customHeight="1" x14ac:dyDescent="0.2">
      <c r="A17" s="249" t="s">
        <v>39</v>
      </c>
      <c r="B17" s="250"/>
      <c r="C17" s="126"/>
      <c r="D17" s="127"/>
      <c r="E17" s="128"/>
      <c r="F17" s="129">
        <f>SUM(F7:F12, F14:F16)</f>
        <v>0</v>
      </c>
      <c r="G17" s="128"/>
      <c r="H17" s="130">
        <f>SUM(H7:H12, H14:H16)</f>
        <v>0</v>
      </c>
      <c r="I17" s="125"/>
      <c r="J17" s="125"/>
      <c r="K17" s="125"/>
      <c r="L17" s="125"/>
      <c r="M17" s="125"/>
    </row>
    <row r="18" spans="1:13" x14ac:dyDescent="0.2">
      <c r="A18" s="165"/>
      <c r="B18" s="131"/>
      <c r="C18" s="117"/>
      <c r="D18" s="124"/>
      <c r="E18" s="132"/>
      <c r="F18" s="132"/>
      <c r="G18" s="132"/>
      <c r="H18" s="132"/>
      <c r="I18" s="115"/>
      <c r="J18" s="115"/>
      <c r="K18" s="115"/>
      <c r="L18" s="115"/>
      <c r="M18" s="115"/>
    </row>
    <row r="19" spans="1:13" x14ac:dyDescent="0.2">
      <c r="A19" s="164" t="s">
        <v>84</v>
      </c>
      <c r="B19" s="133" t="s">
        <v>25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5"/>
    </row>
    <row r="20" spans="1:13" x14ac:dyDescent="0.2">
      <c r="A20" s="165"/>
      <c r="B20" s="123"/>
      <c r="C20" s="117"/>
      <c r="D20" s="124"/>
      <c r="E20" s="119">
        <v>0</v>
      </c>
      <c r="F20" s="119">
        <f t="shared" ref="F20:F24" si="4">D20*E20</f>
        <v>0</v>
      </c>
      <c r="G20" s="174">
        <v>7.4974999999999996</v>
      </c>
      <c r="H20" s="120">
        <f t="shared" ref="H20:H24" si="5">F20/G20</f>
        <v>0</v>
      </c>
      <c r="I20" s="115"/>
      <c r="J20" s="115"/>
      <c r="K20" s="115"/>
      <c r="L20" s="121"/>
      <c r="M20" s="121"/>
    </row>
    <row r="21" spans="1:13" x14ac:dyDescent="0.2">
      <c r="A21" s="165"/>
      <c r="B21" s="136"/>
      <c r="C21" s="137"/>
      <c r="D21" s="138"/>
      <c r="E21" s="119">
        <v>0</v>
      </c>
      <c r="F21" s="119">
        <f t="shared" si="4"/>
        <v>0</v>
      </c>
      <c r="G21" s="174">
        <v>7.4974999999999996</v>
      </c>
      <c r="H21" s="120">
        <f t="shared" si="5"/>
        <v>0</v>
      </c>
      <c r="I21" s="115"/>
      <c r="J21" s="115"/>
      <c r="K21" s="115"/>
      <c r="L21" s="121"/>
      <c r="M21" s="121"/>
    </row>
    <row r="22" spans="1:13" x14ac:dyDescent="0.2">
      <c r="A22" s="165"/>
      <c r="B22" s="136"/>
      <c r="C22" s="137"/>
      <c r="D22" s="138"/>
      <c r="E22" s="119">
        <v>0</v>
      </c>
      <c r="F22" s="119">
        <f t="shared" ref="F22:F23" si="6">D22*E22</f>
        <v>0</v>
      </c>
      <c r="G22" s="174">
        <v>7.4974999999999996</v>
      </c>
      <c r="H22" s="120">
        <f t="shared" ref="H22:H23" si="7">F22/G22</f>
        <v>0</v>
      </c>
      <c r="I22" s="115"/>
      <c r="J22" s="115"/>
      <c r="K22" s="115"/>
      <c r="L22" s="121"/>
      <c r="M22" s="121"/>
    </row>
    <row r="23" spans="1:13" x14ac:dyDescent="0.2">
      <c r="A23" s="165"/>
      <c r="B23" s="136"/>
      <c r="C23" s="137"/>
      <c r="D23" s="138"/>
      <c r="E23" s="119">
        <v>0</v>
      </c>
      <c r="F23" s="119">
        <f t="shared" si="6"/>
        <v>0</v>
      </c>
      <c r="G23" s="174">
        <v>7.4974999999999996</v>
      </c>
      <c r="H23" s="120">
        <f t="shared" si="7"/>
        <v>0</v>
      </c>
      <c r="I23" s="115"/>
      <c r="J23" s="115"/>
      <c r="K23" s="115"/>
      <c r="L23" s="99"/>
      <c r="M23" s="121"/>
    </row>
    <row r="24" spans="1:13" x14ac:dyDescent="0.2">
      <c r="A24" s="165"/>
      <c r="B24" s="116"/>
      <c r="C24" s="117"/>
      <c r="D24" s="124"/>
      <c r="E24" s="119">
        <v>0</v>
      </c>
      <c r="F24" s="119">
        <f t="shared" si="4"/>
        <v>0</v>
      </c>
      <c r="G24" s="174">
        <v>7.4974999999999996</v>
      </c>
      <c r="H24" s="120">
        <f t="shared" si="5"/>
        <v>0</v>
      </c>
      <c r="I24" s="115"/>
      <c r="J24" s="115"/>
      <c r="K24" s="115"/>
      <c r="L24" s="121"/>
      <c r="M24" s="121"/>
    </row>
    <row r="25" spans="1:13" x14ac:dyDescent="0.2">
      <c r="A25" s="249" t="s">
        <v>41</v>
      </c>
      <c r="B25" s="250"/>
      <c r="C25" s="126"/>
      <c r="D25" s="127"/>
      <c r="E25" s="128"/>
      <c r="F25" s="156">
        <f>SUM(F20:F24)</f>
        <v>0</v>
      </c>
      <c r="G25" s="128"/>
      <c r="H25" s="130">
        <f>SUM(H20:H24)</f>
        <v>0</v>
      </c>
      <c r="I25" s="125"/>
      <c r="J25" s="125"/>
      <c r="K25" s="125"/>
      <c r="L25" s="125"/>
      <c r="M25" s="125"/>
    </row>
    <row r="26" spans="1:13" x14ac:dyDescent="0.2">
      <c r="A26" s="165"/>
      <c r="B26" s="123"/>
      <c r="C26" s="117"/>
      <c r="D26" s="124"/>
      <c r="E26" s="132"/>
      <c r="F26" s="132"/>
      <c r="G26" s="132"/>
      <c r="H26" s="132"/>
      <c r="I26" s="115"/>
      <c r="J26" s="115"/>
      <c r="K26" s="115"/>
      <c r="L26" s="115"/>
      <c r="M26" s="115"/>
    </row>
    <row r="27" spans="1:13" x14ac:dyDescent="0.2">
      <c r="A27" s="164" t="s">
        <v>85</v>
      </c>
      <c r="B27" s="133" t="s">
        <v>26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5"/>
    </row>
    <row r="28" spans="1:13" x14ac:dyDescent="0.2">
      <c r="A28" s="115"/>
      <c r="B28" s="123"/>
      <c r="C28" s="117"/>
      <c r="D28" s="124"/>
      <c r="E28" s="119">
        <v>0</v>
      </c>
      <c r="F28" s="119">
        <f t="shared" ref="F28:F29" si="8">D28*E28</f>
        <v>0</v>
      </c>
      <c r="G28" s="174">
        <v>7.4974999999999996</v>
      </c>
      <c r="H28" s="120">
        <f>F28/G28</f>
        <v>0</v>
      </c>
      <c r="I28" s="115"/>
      <c r="J28" s="115"/>
      <c r="K28" s="115"/>
      <c r="L28" s="121"/>
      <c r="M28" s="115"/>
    </row>
    <row r="29" spans="1:13" x14ac:dyDescent="0.2">
      <c r="A29" s="115"/>
      <c r="B29" s="123"/>
      <c r="C29" s="117"/>
      <c r="D29" s="124"/>
      <c r="E29" s="119">
        <v>0</v>
      </c>
      <c r="F29" s="119">
        <f t="shared" si="8"/>
        <v>0</v>
      </c>
      <c r="G29" s="174">
        <v>7.4974999999999996</v>
      </c>
      <c r="H29" s="120">
        <f t="shared" ref="H29" si="9">F29/G29</f>
        <v>0</v>
      </c>
      <c r="I29" s="115"/>
      <c r="J29" s="115"/>
      <c r="K29" s="115"/>
      <c r="L29" s="121"/>
      <c r="M29" s="115"/>
    </row>
    <row r="30" spans="1:13" x14ac:dyDescent="0.2">
      <c r="A30" s="115"/>
      <c r="B30" s="139"/>
      <c r="C30" s="117"/>
      <c r="D30" s="124"/>
      <c r="E30" s="119">
        <v>0</v>
      </c>
      <c r="F30" s="119">
        <f t="shared" ref="F30:F33" si="10">D30*E30</f>
        <v>0</v>
      </c>
      <c r="G30" s="174">
        <v>7.4974999999999996</v>
      </c>
      <c r="H30" s="120">
        <f t="shared" ref="H30:H33" si="11">F30/G30</f>
        <v>0</v>
      </c>
      <c r="I30" s="115"/>
      <c r="J30" s="115"/>
      <c r="K30" s="115"/>
      <c r="L30" s="121"/>
      <c r="M30" s="115"/>
    </row>
    <row r="31" spans="1:13" x14ac:dyDescent="0.2">
      <c r="A31" s="115"/>
      <c r="B31" s="139"/>
      <c r="C31" s="117"/>
      <c r="D31" s="124"/>
      <c r="E31" s="119">
        <v>0</v>
      </c>
      <c r="F31" s="119">
        <f t="shared" si="10"/>
        <v>0</v>
      </c>
      <c r="G31" s="174">
        <v>7.4974999999999996</v>
      </c>
      <c r="H31" s="120">
        <f t="shared" si="11"/>
        <v>0</v>
      </c>
      <c r="I31" s="115"/>
      <c r="J31" s="115"/>
      <c r="K31" s="115"/>
      <c r="L31" s="121"/>
      <c r="M31" s="121"/>
    </row>
    <row r="32" spans="1:13" x14ac:dyDescent="0.2">
      <c r="A32" s="115"/>
      <c r="B32" s="139"/>
      <c r="C32" s="117"/>
      <c r="D32" s="124"/>
      <c r="E32" s="119">
        <v>0</v>
      </c>
      <c r="F32" s="119">
        <f t="shared" si="10"/>
        <v>0</v>
      </c>
      <c r="G32" s="174">
        <v>7.4974999999999996</v>
      </c>
      <c r="H32" s="120">
        <f t="shared" si="11"/>
        <v>0</v>
      </c>
      <c r="I32" s="115"/>
      <c r="J32" s="115"/>
      <c r="K32" s="115"/>
      <c r="L32" s="121"/>
      <c r="M32" s="121"/>
    </row>
    <row r="33" spans="1:13" x14ac:dyDescent="0.2">
      <c r="A33" s="165"/>
      <c r="B33" s="139"/>
      <c r="C33" s="117"/>
      <c r="D33" s="124"/>
      <c r="E33" s="119">
        <v>0</v>
      </c>
      <c r="F33" s="119">
        <f t="shared" si="10"/>
        <v>0</v>
      </c>
      <c r="G33" s="174">
        <v>7.4974999999999996</v>
      </c>
      <c r="H33" s="120">
        <f t="shared" si="11"/>
        <v>0</v>
      </c>
      <c r="I33" s="115"/>
      <c r="J33" s="115"/>
      <c r="K33" s="115"/>
      <c r="L33" s="121"/>
      <c r="M33" s="121"/>
    </row>
    <row r="34" spans="1:13" x14ac:dyDescent="0.2">
      <c r="A34" s="249" t="s">
        <v>103</v>
      </c>
      <c r="B34" s="250"/>
      <c r="C34" s="126"/>
      <c r="D34" s="127"/>
      <c r="E34" s="128"/>
      <c r="F34" s="156">
        <f>SUM(F28:F33)</f>
        <v>0</v>
      </c>
      <c r="G34" s="128"/>
      <c r="H34" s="130">
        <f>SUM(H28:H33)</f>
        <v>0</v>
      </c>
      <c r="I34" s="125"/>
      <c r="J34" s="125"/>
      <c r="K34" s="125"/>
      <c r="L34" s="125"/>
      <c r="M34" s="125"/>
    </row>
    <row r="35" spans="1:13" x14ac:dyDescent="0.2">
      <c r="A35" s="165"/>
      <c r="B35" s="123"/>
      <c r="C35" s="117"/>
      <c r="D35" s="124"/>
      <c r="E35" s="132"/>
      <c r="F35" s="132"/>
      <c r="G35" s="132"/>
      <c r="H35" s="132"/>
      <c r="I35" s="115"/>
      <c r="J35" s="115"/>
      <c r="K35" s="115"/>
      <c r="L35" s="115"/>
      <c r="M35" s="115"/>
    </row>
    <row r="36" spans="1:13" x14ac:dyDescent="0.2">
      <c r="A36" s="164" t="s">
        <v>86</v>
      </c>
      <c r="B36" s="133" t="s">
        <v>82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5"/>
    </row>
    <row r="37" spans="1:13" x14ac:dyDescent="0.2">
      <c r="A37" s="165"/>
      <c r="B37" s="123"/>
      <c r="C37" s="117"/>
      <c r="D37" s="124"/>
      <c r="E37" s="119">
        <v>0</v>
      </c>
      <c r="F37" s="119">
        <f t="shared" ref="F37:F40" si="12">D37*E37</f>
        <v>0</v>
      </c>
      <c r="G37" s="174">
        <v>7.4974999999999996</v>
      </c>
      <c r="H37" s="120">
        <f t="shared" ref="H37:H40" si="13">F37/G37</f>
        <v>0</v>
      </c>
      <c r="I37" s="115"/>
      <c r="J37" s="115"/>
      <c r="K37" s="115"/>
      <c r="L37" s="121"/>
      <c r="M37" s="115"/>
    </row>
    <row r="38" spans="1:13" x14ac:dyDescent="0.2">
      <c r="A38" s="165"/>
      <c r="B38" s="123"/>
      <c r="C38" s="117"/>
      <c r="D38" s="124"/>
      <c r="E38" s="119">
        <v>0</v>
      </c>
      <c r="F38" s="119">
        <f t="shared" si="12"/>
        <v>0</v>
      </c>
      <c r="G38" s="174">
        <v>7.4974999999999996</v>
      </c>
      <c r="H38" s="120">
        <f t="shared" si="13"/>
        <v>0</v>
      </c>
      <c r="I38" s="115"/>
      <c r="J38" s="115"/>
      <c r="K38" s="115"/>
      <c r="L38" s="121"/>
      <c r="M38" s="115"/>
    </row>
    <row r="39" spans="1:13" x14ac:dyDescent="0.2">
      <c r="A39" s="165"/>
      <c r="B39" s="123"/>
      <c r="C39" s="117"/>
      <c r="D39" s="124"/>
      <c r="E39" s="119">
        <v>0</v>
      </c>
      <c r="F39" s="119">
        <f t="shared" si="12"/>
        <v>0</v>
      </c>
      <c r="G39" s="174">
        <v>7.4974999999999996</v>
      </c>
      <c r="H39" s="120">
        <f t="shared" si="13"/>
        <v>0</v>
      </c>
      <c r="I39" s="115"/>
      <c r="J39" s="115"/>
      <c r="K39" s="115"/>
      <c r="L39" s="115"/>
      <c r="M39" s="115"/>
    </row>
    <row r="40" spans="1:13" x14ac:dyDescent="0.2">
      <c r="A40" s="165"/>
      <c r="B40" s="123"/>
      <c r="C40" s="117"/>
      <c r="D40" s="124"/>
      <c r="E40" s="119">
        <v>0</v>
      </c>
      <c r="F40" s="119">
        <f t="shared" si="12"/>
        <v>0</v>
      </c>
      <c r="G40" s="174">
        <v>7.4974999999999996</v>
      </c>
      <c r="H40" s="120">
        <f t="shared" si="13"/>
        <v>0</v>
      </c>
      <c r="I40" s="115"/>
      <c r="J40" s="115"/>
      <c r="K40" s="115"/>
      <c r="L40" s="115"/>
      <c r="M40" s="115"/>
    </row>
    <row r="41" spans="1:13" ht="12.75" customHeight="1" x14ac:dyDescent="0.2">
      <c r="A41" s="249" t="s">
        <v>42</v>
      </c>
      <c r="B41" s="250"/>
      <c r="C41" s="126"/>
      <c r="D41" s="127"/>
      <c r="E41" s="128"/>
      <c r="F41" s="156">
        <f>SUM(F37:F40)</f>
        <v>0</v>
      </c>
      <c r="G41" s="128"/>
      <c r="H41" s="128">
        <f>SUM(H37:H40)</f>
        <v>0</v>
      </c>
      <c r="I41" s="125"/>
      <c r="J41" s="125"/>
      <c r="K41" s="125"/>
      <c r="L41" s="125"/>
      <c r="M41" s="125"/>
    </row>
    <row r="42" spans="1:13" x14ac:dyDescent="0.2">
      <c r="A42" s="165"/>
      <c r="B42" s="140"/>
      <c r="C42" s="117"/>
      <c r="D42" s="124"/>
      <c r="E42" s="132"/>
      <c r="F42" s="132"/>
      <c r="G42" s="132"/>
      <c r="H42" s="132"/>
      <c r="I42" s="115"/>
      <c r="J42" s="115"/>
      <c r="K42" s="115"/>
      <c r="L42" s="115"/>
      <c r="M42" s="115"/>
    </row>
    <row r="43" spans="1:13" x14ac:dyDescent="0.2">
      <c r="A43" s="166" t="s">
        <v>104</v>
      </c>
      <c r="B43" s="141" t="s">
        <v>87</v>
      </c>
      <c r="C43" s="126"/>
      <c r="D43" s="127"/>
      <c r="E43" s="128"/>
      <c r="F43" s="156">
        <f>F17+F25+F34+F41</f>
        <v>0</v>
      </c>
      <c r="G43" s="142"/>
      <c r="H43" s="130">
        <f>H17+H25+H34+H41</f>
        <v>0</v>
      </c>
      <c r="I43" s="125"/>
      <c r="J43" s="125"/>
      <c r="K43" s="125"/>
      <c r="L43" s="125"/>
      <c r="M43" s="125"/>
    </row>
    <row r="44" spans="1:13" x14ac:dyDescent="0.2">
      <c r="A44" s="165"/>
      <c r="B44" s="143"/>
      <c r="C44" s="117"/>
      <c r="D44" s="124"/>
      <c r="E44" s="132"/>
      <c r="F44" s="132"/>
      <c r="G44" s="132"/>
      <c r="H44" s="132"/>
      <c r="I44" s="115"/>
      <c r="J44" s="115"/>
      <c r="K44" s="115"/>
      <c r="L44" s="115"/>
      <c r="M44" s="115"/>
    </row>
    <row r="45" spans="1:13" ht="25.5" x14ac:dyDescent="0.2">
      <c r="A45" s="164" t="s">
        <v>105</v>
      </c>
      <c r="B45" s="144" t="s">
        <v>83</v>
      </c>
      <c r="C45" s="145"/>
      <c r="D45" s="146"/>
      <c r="E45" s="147"/>
      <c r="F45" s="157">
        <f>F17*15%</f>
        <v>0</v>
      </c>
      <c r="G45" s="147"/>
      <c r="H45" s="175">
        <v>0</v>
      </c>
      <c r="I45" s="111"/>
      <c r="J45" s="111"/>
      <c r="K45" s="111"/>
      <c r="L45" s="111"/>
      <c r="M45" s="111"/>
    </row>
    <row r="46" spans="1:13" x14ac:dyDescent="0.2">
      <c r="A46" s="166" t="s">
        <v>106</v>
      </c>
      <c r="B46" s="141" t="s">
        <v>88</v>
      </c>
      <c r="C46" s="126"/>
      <c r="D46" s="127"/>
      <c r="E46" s="128"/>
      <c r="F46" s="156">
        <f>SUM(F43+F45)</f>
        <v>0</v>
      </c>
      <c r="G46" s="128"/>
      <c r="H46" s="130">
        <f>SUM(H43+H45)</f>
        <v>0</v>
      </c>
      <c r="I46" s="125"/>
      <c r="J46" s="125"/>
      <c r="K46" s="125"/>
      <c r="L46" s="125"/>
      <c r="M46" s="125"/>
    </row>
  </sheetData>
  <mergeCells count="8">
    <mergeCell ref="A41:B41"/>
    <mergeCell ref="A2:B2"/>
    <mergeCell ref="A3:B3"/>
    <mergeCell ref="C3:E3"/>
    <mergeCell ref="F3:H3"/>
    <mergeCell ref="A17:B17"/>
    <mergeCell ref="A25:B25"/>
    <mergeCell ref="A34:B34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Ugovoreni proračun</vt:lpstr>
      <vt:lpstr>Prenamjene</vt:lpstr>
      <vt:lpstr>Završno izvješće</vt:lpstr>
      <vt:lpstr>PPT 1</vt:lpstr>
      <vt:lpstr>'PPT 1'!Print_Area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torreiv</dc:creator>
  <cp:lastModifiedBy>Zaklada Slagalica</cp:lastModifiedBy>
  <cp:lastPrinted>2021-06-30T08:29:34Z</cp:lastPrinted>
  <dcterms:created xsi:type="dcterms:W3CDTF">2005-06-24T09:18:28Z</dcterms:created>
  <dcterms:modified xsi:type="dcterms:W3CDTF">2021-11-10T07:39:04Z</dcterms:modified>
</cp:coreProperties>
</file>