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5" yWindow="-15" windowWidth="19170" windowHeight="6540"/>
  </bookViews>
  <sheets>
    <sheet name="Ugovoreni proračun" sheetId="2" r:id="rId1"/>
    <sheet name="Prenamjene" sheetId="3" r:id="rId2"/>
    <sheet name="PI1" sheetId="12" r:id="rId3"/>
    <sheet name="PPT 1" sheetId="7" r:id="rId4"/>
  </sheets>
  <externalReferences>
    <externalReference r:id="rId5"/>
  </externalReferences>
  <definedNames>
    <definedName name="_xlnm.Print_Area" localSheetId="0">'Ugovoreni proračun'!#REF!</definedName>
    <definedName name="total_cost">'[1]Worksheet 1 Project budget'!$E$56</definedName>
    <definedName name="total_cost_y1">'[1]Worksheet 1 Project budget'!$I$56</definedName>
  </definedNames>
  <calcPr calcId="125725" iterateDelta="1E-4"/>
</workbook>
</file>

<file path=xl/calcChain.xml><?xml version="1.0" encoding="utf-8"?>
<calcChain xmlns="http://schemas.openxmlformats.org/spreadsheetml/2006/main">
  <c r="N16" i="12"/>
  <c r="N15"/>
  <c r="N14"/>
  <c r="N13"/>
  <c r="N12"/>
  <c r="N11"/>
  <c r="N10"/>
  <c r="N9"/>
  <c r="L16"/>
  <c r="L15"/>
  <c r="L14"/>
  <c r="L13"/>
  <c r="L12"/>
  <c r="L11"/>
  <c r="L10"/>
  <c r="L9"/>
  <c r="F73" i="7"/>
  <c r="G98" i="12" l="1"/>
  <c r="H98" s="1"/>
  <c r="G97"/>
  <c r="H97" s="1"/>
  <c r="G96"/>
  <c r="H96" s="1"/>
  <c r="G95"/>
  <c r="H95" s="1"/>
  <c r="G94"/>
  <c r="H94" s="1"/>
  <c r="G93"/>
  <c r="H93" s="1"/>
  <c r="H92"/>
  <c r="G92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H75"/>
  <c r="G74"/>
  <c r="H74" s="1"/>
  <c r="G73"/>
  <c r="H73" s="1"/>
  <c r="G72"/>
  <c r="H72" s="1"/>
  <c r="G71"/>
  <c r="H71" s="1"/>
  <c r="G70"/>
  <c r="H70" s="1"/>
  <c r="H66"/>
  <c r="G65"/>
  <c r="G64"/>
  <c r="G66" s="1"/>
  <c r="B115" s="1"/>
  <c r="G63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H43"/>
  <c r="G43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H28"/>
  <c r="G27"/>
  <c r="G26"/>
  <c r="G25"/>
  <c r="G28" s="1"/>
  <c r="B113" s="1"/>
  <c r="H21"/>
  <c r="G20"/>
  <c r="G19"/>
  <c r="G18"/>
  <c r="B111"/>
  <c r="H99" l="1"/>
  <c r="H59"/>
  <c r="G99"/>
  <c r="B116" s="1"/>
  <c r="G59"/>
  <c r="B114" s="1"/>
  <c r="G21"/>
  <c r="U57" i="3"/>
  <c r="N57"/>
  <c r="G56"/>
  <c r="G55"/>
  <c r="G54"/>
  <c r="G53"/>
  <c r="U49"/>
  <c r="N49"/>
  <c r="G48"/>
  <c r="G47"/>
  <c r="G49" s="1"/>
  <c r="U42"/>
  <c r="N42"/>
  <c r="U41"/>
  <c r="N41"/>
  <c r="U40"/>
  <c r="N40"/>
  <c r="U39"/>
  <c r="N39"/>
  <c r="G39"/>
  <c r="U38"/>
  <c r="N38"/>
  <c r="G38"/>
  <c r="U37"/>
  <c r="N37"/>
  <c r="G37"/>
  <c r="U36"/>
  <c r="U43" s="1"/>
  <c r="N36"/>
  <c r="N43" s="1"/>
  <c r="G36"/>
  <c r="G43" s="1"/>
  <c r="U31"/>
  <c r="U30"/>
  <c r="N30"/>
  <c r="G30"/>
  <c r="U29"/>
  <c r="N29"/>
  <c r="G29"/>
  <c r="U28"/>
  <c r="N28"/>
  <c r="G28"/>
  <c r="U27"/>
  <c r="N27"/>
  <c r="G27"/>
  <c r="U26"/>
  <c r="N26"/>
  <c r="G26"/>
  <c r="U25"/>
  <c r="N25"/>
  <c r="G25"/>
  <c r="U24"/>
  <c r="U32" s="1"/>
  <c r="N24"/>
  <c r="N32" s="1"/>
  <c r="G24"/>
  <c r="G32" s="1"/>
  <c r="G19"/>
  <c r="G18"/>
  <c r="U16"/>
  <c r="G16"/>
  <c r="U15"/>
  <c r="N15"/>
  <c r="G15"/>
  <c r="U14"/>
  <c r="U20" s="1"/>
  <c r="N14"/>
  <c r="N20" s="1"/>
  <c r="G14"/>
  <c r="G20" s="1"/>
  <c r="G98" i="2"/>
  <c r="H98" s="1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G83"/>
  <c r="H83" s="1"/>
  <c r="G82"/>
  <c r="H82" s="1"/>
  <c r="H81"/>
  <c r="G81"/>
  <c r="G80"/>
  <c r="H80" s="1"/>
  <c r="G79"/>
  <c r="H79" s="1"/>
  <c r="G78"/>
  <c r="H78" s="1"/>
  <c r="G77"/>
  <c r="H77" s="1"/>
  <c r="G76"/>
  <c r="H76" s="1"/>
  <c r="H75"/>
  <c r="G74"/>
  <c r="H74" s="1"/>
  <c r="G73"/>
  <c r="H73" s="1"/>
  <c r="G72"/>
  <c r="H72" s="1"/>
  <c r="G71"/>
  <c r="H71" s="1"/>
  <c r="G70"/>
  <c r="H70" s="1"/>
  <c r="H66"/>
  <c r="G65"/>
  <c r="G64"/>
  <c r="G63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H28"/>
  <c r="G27"/>
  <c r="G26"/>
  <c r="G25"/>
  <c r="H21"/>
  <c r="G20"/>
  <c r="G19"/>
  <c r="G18"/>
  <c r="G15"/>
  <c r="G14"/>
  <c r="G13"/>
  <c r="G12"/>
  <c r="G11"/>
  <c r="G10"/>
  <c r="G9"/>
  <c r="G103" i="12" l="1"/>
  <c r="N61" i="3"/>
  <c r="N62" s="1"/>
  <c r="N64"/>
  <c r="G64"/>
  <c r="G61"/>
  <c r="G62" s="1"/>
  <c r="U61"/>
  <c r="U62" s="1"/>
  <c r="U64"/>
  <c r="B111" i="2"/>
  <c r="G28"/>
  <c r="B113" s="1"/>
  <c r="G66"/>
  <c r="B115" s="1"/>
  <c r="H59"/>
  <c r="H99"/>
  <c r="G99"/>
  <c r="B116" s="1"/>
  <c r="G59"/>
  <c r="B114" s="1"/>
  <c r="G21"/>
  <c r="G104" i="12" l="1"/>
  <c r="G106" s="1"/>
  <c r="F100" s="1"/>
  <c r="B117"/>
  <c r="B118" s="1"/>
  <c r="B121" s="1"/>
  <c r="H103"/>
  <c r="H104" s="1"/>
  <c r="H106" s="1"/>
  <c r="G103" i="2"/>
  <c r="G104" l="1"/>
  <c r="G106" s="1"/>
  <c r="F100" s="1"/>
  <c r="B117"/>
  <c r="B118" s="1"/>
  <c r="B121" s="1"/>
  <c r="H103"/>
  <c r="H104" s="1"/>
  <c r="H106" s="1"/>
  <c r="F67" i="7" l="1"/>
  <c r="F52"/>
  <c r="F45"/>
  <c r="F33"/>
  <c r="F25"/>
  <c r="F70" l="1"/>
</calcChain>
</file>

<file path=xl/sharedStrings.xml><?xml version="1.0" encoding="utf-8"?>
<sst xmlns="http://schemas.openxmlformats.org/spreadsheetml/2006/main" count="367" uniqueCount="89">
  <si>
    <t>Naziv prijavitelja</t>
  </si>
  <si>
    <t>Naziv projekta</t>
  </si>
  <si>
    <t>Datum početka provedbe projeta</t>
  </si>
  <si>
    <t>Kraj provedbe projekta</t>
  </si>
  <si>
    <t>Izravni troškovi osoblja</t>
  </si>
  <si>
    <t>Jedinica</t>
  </si>
  <si>
    <t>Broj jedinica</t>
  </si>
  <si>
    <t>Iznos po jedinici</t>
  </si>
  <si>
    <t>Nositelj troška (nositelj projekta, partneri)</t>
  </si>
  <si>
    <t>Opis troška</t>
  </si>
  <si>
    <t>Ukupan trošak u EUR</t>
  </si>
  <si>
    <t>Tražena podrška ACF HR (u €)</t>
  </si>
  <si>
    <t>Troškovi volontera</t>
  </si>
  <si>
    <t>Ukupni izravni troškovi osoblja</t>
  </si>
  <si>
    <t>Putni troškovi osoblja projekta</t>
  </si>
  <si>
    <t>Ukupni putni troškovi</t>
  </si>
  <si>
    <t>Troškovi vanjskih poslova</t>
  </si>
  <si>
    <t>Ukupni troškovi vanjskih poslova</t>
  </si>
  <si>
    <t>Troškovi kupovine/ korištenja opreme i obnove nekretnine</t>
  </si>
  <si>
    <t>Ukupni troškovi kupovine/korištenja opreme</t>
  </si>
  <si>
    <t>Troškovi organizacijskog razvoja</t>
  </si>
  <si>
    <t>Ukupni troškovi organizacijskog razvoja</t>
  </si>
  <si>
    <t>Neizravni troškovi</t>
  </si>
  <si>
    <t>%</t>
  </si>
  <si>
    <t>max 15% od ukupnih izravnih troškova osoblja</t>
  </si>
  <si>
    <t>Ukupni neizravni troškovi</t>
  </si>
  <si>
    <t>UKUPNI PRIHVATLJIVI TROŠKOVI</t>
  </si>
  <si>
    <t>1. Izravni troškovi osoblja</t>
  </si>
  <si>
    <t>2. Putni troškovi osoblja projekta</t>
  </si>
  <si>
    <t>3. Troškovi vanjskih poslova</t>
  </si>
  <si>
    <t>4. Troškovi kupovine/ korištenja opreme i obnove nekretnine</t>
  </si>
  <si>
    <t>5. Troškovi organizacijskog razvoja</t>
  </si>
  <si>
    <t>Ukupno</t>
  </si>
  <si>
    <t>% sufinanciranja ACF HR</t>
  </si>
  <si>
    <t xml:space="preserve">Najviši iznos sufinanciranja ACF HR u EUR </t>
  </si>
  <si>
    <t>Datum zahtjeva za prenamjenu:</t>
  </si>
  <si>
    <t>Datum odobrenja prenamjene:</t>
  </si>
  <si>
    <t>(upisuje Upravitelj Fonda)</t>
  </si>
  <si>
    <t>Datum početka provedbe projekta</t>
  </si>
  <si>
    <t>Ugovoreni proračun</t>
  </si>
  <si>
    <t>Izmjena proračuna 1</t>
  </si>
  <si>
    <t>Izmjena proračuna 2</t>
  </si>
  <si>
    <t>Troškovi osoblja</t>
  </si>
  <si>
    <t>Iznos u EUR</t>
  </si>
  <si>
    <t>Ukupni troškovi osoblja</t>
  </si>
  <si>
    <t>Putni troškovi osoblja</t>
  </si>
  <si>
    <t>Troškovi vanjskih usluga</t>
  </si>
  <si>
    <t>Ukupni troškovi vanjskih usluga</t>
  </si>
  <si>
    <t>Dokument se popunjava samo za izmjene proračuna za koje je potrebno izraditi Dodatak Ugovoru o financijskoj podršci (v. čl. 6, st. 4 Ugovora)</t>
  </si>
  <si>
    <t>Privremeni financijski izvještaj za razdoblje</t>
  </si>
  <si>
    <t xml:space="preserve">Preraspodjela temeljem čl.6, st.3 Ugovora </t>
  </si>
  <si>
    <t>Ugovoreni proračun (uključujući i odobrene prenamjene)</t>
  </si>
  <si>
    <t>Troškovi izvještajnog razdoblja</t>
  </si>
  <si>
    <t>Ukupni troškovi (od početka do tekućeg izvještaja)</t>
  </si>
  <si>
    <t>Kumulativ (do privremenog izvještaja)</t>
  </si>
  <si>
    <t>Iznos po jedinici (u EUR)</t>
  </si>
  <si>
    <t>Ukupan trošak (u EUR)</t>
  </si>
  <si>
    <t>a</t>
  </si>
  <si>
    <t>b</t>
  </si>
  <si>
    <t>c=a*b</t>
  </si>
  <si>
    <t>d</t>
  </si>
  <si>
    <t>f=c+d</t>
  </si>
  <si>
    <t>Broj Ugovora:</t>
  </si>
  <si>
    <t>Broj ugovora</t>
  </si>
  <si>
    <t>Broj ugovora:</t>
  </si>
  <si>
    <t>Privremeni financijski izvještaj za razdoblje: (dd/mm/gggg-dd/mm/gggg)</t>
  </si>
  <si>
    <t>1. Troškovi osoblja</t>
  </si>
  <si>
    <t>Iznos po jedinici HRK</t>
  </si>
  <si>
    <t>Ukupno HRK</t>
  </si>
  <si>
    <t>Tečaj HRK/EUR</t>
  </si>
  <si>
    <t>Ukupno EUR</t>
  </si>
  <si>
    <t>Datum plaćanje</t>
  </si>
  <si>
    <t>Datum dokumenta</t>
  </si>
  <si>
    <t>Nositelj troška</t>
  </si>
  <si>
    <t>Obavezni prilozi i oznake priloga</t>
  </si>
  <si>
    <t xml:space="preserve">Opis troška </t>
  </si>
  <si>
    <t>Ukupno Troškovi osoblja</t>
  </si>
  <si>
    <t>2. Putni troškovi osoblja</t>
  </si>
  <si>
    <t>Br.</t>
  </si>
  <si>
    <t>Ukupno Putni troškovi osoblja</t>
  </si>
  <si>
    <t>Ukupno Troškovi vanjskih poslova</t>
  </si>
  <si>
    <t>4. Troškovi kupovine/koritšenja opreme</t>
  </si>
  <si>
    <t>Ukupno Troškovi kupovine/korištenja opreme</t>
  </si>
  <si>
    <t>Ukupno Troškovi organizacijskog razvoja</t>
  </si>
  <si>
    <t>6.  Ukupni izravni troškovi projekta (1-5)</t>
  </si>
  <si>
    <t xml:space="preserve">7.  Neizravni troškovi (najviše 15% od 1, Izravni troškovi osoblja) </t>
  </si>
  <si>
    <t>8. Ukupni prihvatljivi troškovi projekta (6+7)</t>
  </si>
  <si>
    <t>Popis pojedinačnih troškova 1</t>
  </si>
  <si>
    <t>Naziv stavke</t>
  </si>
</sst>
</file>

<file path=xl/styles.xml><?xml version="1.0" encoding="utf-8"?>
<styleSheet xmlns="http://schemas.openxmlformats.org/spreadsheetml/2006/main">
  <numFmts count="4">
    <numFmt numFmtId="164" formatCode="dd\.mm\.yy\.;@"/>
    <numFmt numFmtId="165" formatCode="[$€-2]\ #,##0.00"/>
    <numFmt numFmtId="166" formatCode="[$€-2]\ #,##0.00000"/>
    <numFmt numFmtId="167" formatCode="0.0000"/>
  </numFmts>
  <fonts count="5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b/>
      <i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</font>
    <font>
      <sz val="10"/>
      <color theme="1"/>
      <name val="Cambria"/>
      <family val="2"/>
      <charset val="238"/>
      <scheme val="major"/>
    </font>
    <font>
      <sz val="10"/>
      <name val="Cambria"/>
      <family val="2"/>
      <scheme val="major"/>
    </font>
    <font>
      <sz val="10"/>
      <color rgb="FF000000"/>
      <name val="Cambria"/>
      <family val="2"/>
      <charset val="238"/>
      <scheme val="major"/>
    </font>
    <font>
      <i/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Cambria"/>
      <family val="2"/>
      <scheme val="maj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" fillId="0" borderId="0"/>
    <xf numFmtId="0" fontId="3" fillId="22" borderId="7" applyNumberFormat="0" applyFont="0" applyAlignment="0" applyProtection="0"/>
    <xf numFmtId="0" fontId="2" fillId="0" borderId="0"/>
    <xf numFmtId="0" fontId="16" fillId="7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5">
    <xf numFmtId="0" fontId="0" fillId="0" borderId="0" xfId="0"/>
    <xf numFmtId="0" fontId="20" fillId="0" borderId="0" xfId="39" applyFont="1" applyFill="1" applyBorder="1" applyAlignment="1"/>
    <xf numFmtId="0" fontId="20" fillId="0" borderId="0" xfId="39" applyFont="1" applyFill="1" applyBorder="1" applyAlignment="1">
      <alignment wrapText="1"/>
    </xf>
    <xf numFmtId="0" fontId="20" fillId="0" borderId="0" xfId="39" applyNumberFormat="1" applyFont="1" applyFill="1" applyBorder="1" applyAlignment="1"/>
    <xf numFmtId="1" fontId="20" fillId="0" borderId="0" xfId="39" applyNumberFormat="1" applyFont="1" applyFill="1" applyBorder="1" applyAlignment="1"/>
    <xf numFmtId="4" fontId="20" fillId="0" borderId="0" xfId="39" applyNumberFormat="1" applyFont="1" applyFill="1" applyBorder="1" applyAlignment="1"/>
    <xf numFmtId="0" fontId="21" fillId="0" borderId="0" xfId="39" applyFont="1" applyBorder="1" applyAlignment="1">
      <alignment horizontal="center" wrapText="1"/>
    </xf>
    <xf numFmtId="0" fontId="21" fillId="0" borderId="11" xfId="39" applyFont="1" applyFill="1" applyBorder="1" applyAlignment="1">
      <alignment horizontal="left"/>
    </xf>
    <xf numFmtId="0" fontId="21" fillId="0" borderId="11" xfId="39" applyNumberFormat="1" applyFont="1" applyFill="1" applyBorder="1" applyAlignment="1">
      <alignment horizontal="center"/>
    </xf>
    <xf numFmtId="1" fontId="21" fillId="0" borderId="11" xfId="39" applyNumberFormat="1" applyFont="1" applyFill="1" applyBorder="1" applyAlignment="1">
      <alignment horizontal="center"/>
    </xf>
    <xf numFmtId="4" fontId="21" fillId="0" borderId="11" xfId="39" applyNumberFormat="1" applyFont="1" applyFill="1" applyBorder="1" applyAlignment="1">
      <alignment horizontal="right"/>
    </xf>
    <xf numFmtId="0" fontId="21" fillId="0" borderId="0" xfId="39" applyFont="1" applyFill="1" applyBorder="1" applyAlignment="1">
      <alignment horizontal="left"/>
    </xf>
    <xf numFmtId="0" fontId="21" fillId="0" borderId="11" xfId="39" applyFont="1" applyFill="1" applyBorder="1" applyAlignment="1"/>
    <xf numFmtId="0" fontId="21" fillId="0" borderId="11" xfId="39" applyFont="1" applyBorder="1" applyAlignment="1">
      <alignment wrapText="1"/>
    </xf>
    <xf numFmtId="15" fontId="21" fillId="0" borderId="11" xfId="39" applyNumberFormat="1" applyFont="1" applyFill="1" applyBorder="1" applyAlignment="1">
      <alignment horizontal="left"/>
    </xf>
    <xf numFmtId="0" fontId="21" fillId="23" borderId="11" xfId="39" applyFont="1" applyFill="1" applyBorder="1" applyAlignment="1">
      <alignment horizontal="left"/>
    </xf>
    <xf numFmtId="0" fontId="22" fillId="23" borderId="11" xfId="39" applyFont="1" applyFill="1" applyBorder="1" applyAlignment="1">
      <alignment wrapText="1"/>
    </xf>
    <xf numFmtId="0" fontId="21" fillId="23" borderId="11" xfId="39" applyNumberFormat="1" applyFont="1" applyFill="1" applyBorder="1" applyAlignment="1">
      <alignment horizontal="center"/>
    </xf>
    <xf numFmtId="1" fontId="21" fillId="23" borderId="11" xfId="39" applyNumberFormat="1" applyFont="1" applyFill="1" applyBorder="1" applyAlignment="1">
      <alignment horizontal="center"/>
    </xf>
    <xf numFmtId="4" fontId="21" fillId="23" borderId="11" xfId="39" applyNumberFormat="1" applyFont="1" applyFill="1" applyBorder="1" applyAlignment="1">
      <alignment horizontal="right"/>
    </xf>
    <xf numFmtId="0" fontId="22" fillId="0" borderId="11" xfId="39" applyFont="1" applyBorder="1" applyAlignment="1">
      <alignment wrapText="1"/>
    </xf>
    <xf numFmtId="0" fontId="20" fillId="0" borderId="11" xfId="39" applyFont="1" applyBorder="1" applyAlignment="1">
      <alignment wrapText="1"/>
    </xf>
    <xf numFmtId="0" fontId="23" fillId="23" borderId="11" xfId="39" applyFont="1" applyFill="1" applyBorder="1" applyAlignment="1">
      <alignment wrapText="1"/>
    </xf>
    <xf numFmtId="0" fontId="24" fillId="0" borderId="11" xfId="39" applyFont="1" applyBorder="1" applyAlignment="1">
      <alignment wrapText="1"/>
    </xf>
    <xf numFmtId="0" fontId="25" fillId="0" borderId="11" xfId="39" applyFont="1" applyBorder="1" applyAlignment="1">
      <alignment wrapText="1"/>
    </xf>
    <xf numFmtId="0" fontId="26" fillId="23" borderId="11" xfId="39" applyFont="1" applyFill="1" applyBorder="1" applyAlignment="1">
      <alignment wrapText="1"/>
    </xf>
    <xf numFmtId="0" fontId="27" fillId="0" borderId="11" xfId="39" applyFont="1" applyBorder="1" applyAlignment="1">
      <alignment wrapText="1"/>
    </xf>
    <xf numFmtId="0" fontId="28" fillId="23" borderId="11" xfId="39" applyFont="1" applyFill="1" applyBorder="1" applyAlignment="1">
      <alignment wrapText="1"/>
    </xf>
    <xf numFmtId="0" fontId="21" fillId="0" borderId="0" xfId="39" applyFont="1" applyFill="1" applyBorder="1" applyAlignment="1">
      <alignment horizontal="left" wrapText="1"/>
    </xf>
    <xf numFmtId="0" fontId="21" fillId="0" borderId="0" xfId="39" applyNumberFormat="1" applyFont="1" applyFill="1" applyBorder="1" applyAlignment="1">
      <alignment horizontal="center"/>
    </xf>
    <xf numFmtId="1" fontId="21" fillId="0" borderId="0" xfId="39" applyNumberFormat="1" applyFont="1" applyFill="1" applyBorder="1" applyAlignment="1">
      <alignment horizontal="center"/>
    </xf>
    <xf numFmtId="4" fontId="21" fillId="0" borderId="0" xfId="39" applyNumberFormat="1" applyFont="1" applyFill="1" applyBorder="1" applyAlignment="1">
      <alignment horizontal="right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164" fontId="31" fillId="25" borderId="25" xfId="0" applyNumberFormat="1" applyFont="1" applyFill="1" applyBorder="1" applyAlignment="1" applyProtection="1">
      <alignment wrapText="1"/>
      <protection locked="0"/>
    </xf>
    <xf numFmtId="0" fontId="32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31" fillId="26" borderId="11" xfId="0" applyFont="1" applyFill="1" applyBorder="1" applyAlignment="1" applyProtection="1">
      <alignment horizontal="left" wrapText="1"/>
      <protection locked="0"/>
    </xf>
    <xf numFmtId="0" fontId="33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3" fillId="27" borderId="11" xfId="0" applyFont="1" applyFill="1" applyBorder="1" applyAlignment="1">
      <alignment horizontal="center" vertical="center" wrapText="1"/>
    </xf>
    <xf numFmtId="0" fontId="34" fillId="26" borderId="11" xfId="0" applyFont="1" applyFill="1" applyBorder="1" applyAlignment="1" applyProtection="1">
      <alignment horizontal="left" wrapText="1"/>
      <protection locked="0"/>
    </xf>
    <xf numFmtId="0" fontId="34" fillId="26" borderId="11" xfId="0" applyFont="1" applyFill="1" applyBorder="1" applyAlignment="1" applyProtection="1">
      <alignment horizontal="center" wrapText="1"/>
      <protection locked="0"/>
    </xf>
    <xf numFmtId="165" fontId="34" fillId="26" borderId="11" xfId="0" applyNumberFormat="1" applyFont="1" applyFill="1" applyBorder="1" applyAlignment="1" applyProtection="1">
      <alignment horizontal="center" wrapText="1"/>
      <protection locked="0"/>
    </xf>
    <xf numFmtId="165" fontId="32" fillId="0" borderId="11" xfId="0" applyNumberFormat="1" applyFont="1" applyBorder="1" applyAlignment="1">
      <alignment horizontal="center" wrapText="1"/>
    </xf>
    <xf numFmtId="0" fontId="32" fillId="26" borderId="11" xfId="0" applyFont="1" applyFill="1" applyBorder="1" applyAlignment="1" applyProtection="1">
      <alignment horizontal="left" wrapText="1"/>
      <protection locked="0"/>
    </xf>
    <xf numFmtId="0" fontId="32" fillId="26" borderId="11" xfId="0" applyFont="1" applyFill="1" applyBorder="1" applyAlignment="1" applyProtection="1">
      <alignment horizontal="center" wrapText="1"/>
      <protection locked="0"/>
    </xf>
    <xf numFmtId="2" fontId="32" fillId="26" borderId="11" xfId="0" applyNumberFormat="1" applyFont="1" applyFill="1" applyBorder="1" applyAlignment="1" applyProtection="1">
      <alignment horizontal="center" wrapText="1"/>
      <protection locked="0"/>
    </xf>
    <xf numFmtId="0" fontId="35" fillId="27" borderId="11" xfId="0" applyFont="1" applyFill="1" applyBorder="1" applyAlignment="1">
      <alignment horizontal="center" vertical="center" wrapText="1"/>
    </xf>
    <xf numFmtId="165" fontId="30" fillId="0" borderId="0" xfId="0" applyNumberFormat="1" applyFont="1" applyAlignment="1">
      <alignment horizontal="left" wrapText="1"/>
    </xf>
    <xf numFmtId="165" fontId="33" fillId="27" borderId="11" xfId="0" applyNumberFormat="1" applyFont="1" applyFill="1" applyBorder="1" applyAlignment="1">
      <alignment horizontal="center" wrapText="1"/>
    </xf>
    <xf numFmtId="0" fontId="36" fillId="26" borderId="11" xfId="0" applyFont="1" applyFill="1" applyBorder="1" applyAlignment="1" applyProtection="1">
      <alignment horizontal="center" wrapText="1"/>
      <protection locked="0"/>
    </xf>
    <xf numFmtId="165" fontId="32" fillId="25" borderId="11" xfId="0" applyNumberFormat="1" applyFont="1" applyFill="1" applyBorder="1" applyAlignment="1">
      <alignment horizontal="center" wrapText="1"/>
    </xf>
    <xf numFmtId="165" fontId="34" fillId="0" borderId="11" xfId="0" applyNumberFormat="1" applyFont="1" applyFill="1" applyBorder="1" applyAlignment="1">
      <alignment horizontal="center" wrapText="1"/>
    </xf>
    <xf numFmtId="165" fontId="36" fillId="26" borderId="11" xfId="0" applyNumberFormat="1" applyFont="1" applyFill="1" applyBorder="1" applyAlignment="1" applyProtection="1">
      <alignment horizontal="center" wrapText="1"/>
      <protection locked="0"/>
    </xf>
    <xf numFmtId="165" fontId="34" fillId="25" borderId="11" xfId="0" applyNumberFormat="1" applyFont="1" applyFill="1" applyBorder="1" applyAlignment="1">
      <alignment horizontal="center" wrapText="1"/>
    </xf>
    <xf numFmtId="0" fontId="32" fillId="26" borderId="11" xfId="0" applyFont="1" applyFill="1" applyBorder="1" applyAlignment="1" applyProtection="1">
      <alignment horizontal="center" wrapText="1"/>
    </xf>
    <xf numFmtId="0" fontId="34" fillId="26" borderId="11" xfId="0" applyFont="1" applyFill="1" applyBorder="1" applyAlignment="1" applyProtection="1">
      <alignment horizontal="center" wrapText="1"/>
    </xf>
    <xf numFmtId="165" fontId="34" fillId="0" borderId="11" xfId="0" applyNumberFormat="1" applyFont="1" applyBorder="1" applyAlignment="1">
      <alignment horizontal="center" wrapText="1"/>
    </xf>
    <xf numFmtId="165" fontId="32" fillId="0" borderId="11" xfId="0" applyNumberFormat="1" applyFont="1" applyFill="1" applyBorder="1" applyAlignment="1">
      <alignment horizontal="center" wrapText="1"/>
    </xf>
    <xf numFmtId="165" fontId="37" fillId="0" borderId="0" xfId="0" applyNumberFormat="1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3" fillId="27" borderId="11" xfId="0" applyFont="1" applyFill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9" fontId="30" fillId="24" borderId="18" xfId="41" applyFont="1" applyFill="1" applyBorder="1" applyAlignment="1" applyProtection="1">
      <alignment horizontal="left"/>
      <protection locked="0"/>
    </xf>
    <xf numFmtId="165" fontId="32" fillId="0" borderId="11" xfId="0" applyNumberFormat="1" applyFont="1" applyBorder="1" applyAlignment="1">
      <alignment horizontal="left" wrapText="1"/>
    </xf>
    <xf numFmtId="165" fontId="32" fillId="0" borderId="11" xfId="0" applyNumberFormat="1" applyFont="1" applyFill="1" applyBorder="1" applyAlignment="1">
      <alignment horizontal="left" wrapText="1"/>
    </xf>
    <xf numFmtId="165" fontId="33" fillId="27" borderId="11" xfId="0" applyNumberFormat="1" applyFont="1" applyFill="1" applyBorder="1" applyAlignment="1">
      <alignment horizontal="left" wrapText="1"/>
    </xf>
    <xf numFmtId="165" fontId="31" fillId="0" borderId="11" xfId="0" applyNumberFormat="1" applyFont="1" applyBorder="1" applyAlignment="1">
      <alignment horizontal="left" wrapText="1"/>
    </xf>
    <xf numFmtId="0" fontId="3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66" fontId="30" fillId="0" borderId="0" xfId="0" applyNumberFormat="1" applyFont="1" applyAlignment="1">
      <alignment horizontal="left" wrapText="1"/>
    </xf>
    <xf numFmtId="0" fontId="29" fillId="27" borderId="11" xfId="0" applyFont="1" applyFill="1" applyBorder="1" applyAlignment="1">
      <alignment horizontal="left" vertical="center" wrapText="1"/>
    </xf>
    <xf numFmtId="167" fontId="30" fillId="0" borderId="0" xfId="0" applyNumberFormat="1" applyFont="1" applyAlignment="1">
      <alignment horizontal="left" wrapText="1"/>
    </xf>
    <xf numFmtId="2" fontId="30" fillId="0" borderId="0" xfId="0" applyNumberFormat="1" applyFont="1" applyAlignment="1">
      <alignment horizontal="left" wrapText="1"/>
    </xf>
    <xf numFmtId="0" fontId="38" fillId="27" borderId="11" xfId="0" applyFont="1" applyFill="1" applyBorder="1" applyAlignment="1">
      <alignment horizontal="left" vertical="center" wrapText="1"/>
    </xf>
    <xf numFmtId="165" fontId="30" fillId="0" borderId="0" xfId="0" applyNumberFormat="1" applyFont="1" applyAlignment="1">
      <alignment vertical="center" wrapText="1"/>
    </xf>
    <xf numFmtId="0" fontId="29" fillId="27" borderId="11" xfId="0" applyFont="1" applyFill="1" applyBorder="1" applyAlignment="1">
      <alignment horizontal="left" wrapText="1"/>
    </xf>
    <xf numFmtId="0" fontId="29" fillId="28" borderId="11" xfId="0" applyFont="1" applyFill="1" applyBorder="1" applyAlignment="1">
      <alignment vertical="center" wrapText="1"/>
    </xf>
    <xf numFmtId="0" fontId="29" fillId="0" borderId="0" xfId="0" applyFont="1"/>
    <xf numFmtId="0" fontId="0" fillId="0" borderId="11" xfId="0" applyBorder="1"/>
    <xf numFmtId="0" fontId="39" fillId="0" borderId="0" xfId="0" applyFont="1" applyAlignment="1">
      <alignment horizontal="right" wrapText="1"/>
    </xf>
    <xf numFmtId="164" fontId="39" fillId="26" borderId="11" xfId="0" applyNumberFormat="1" applyFont="1" applyFill="1" applyBorder="1" applyAlignment="1" applyProtection="1">
      <alignment horizontal="center" wrapText="1"/>
      <protection locked="0"/>
    </xf>
    <xf numFmtId="0" fontId="39" fillId="0" borderId="0" xfId="0" applyFont="1" applyBorder="1" applyAlignment="1">
      <alignment horizontal="right" wrapText="1"/>
    </xf>
    <xf numFmtId="0" fontId="39" fillId="26" borderId="11" xfId="0" applyFont="1" applyFill="1" applyBorder="1" applyAlignment="1" applyProtection="1">
      <alignment horizontal="center" wrapText="1"/>
      <protection locked="0"/>
    </xf>
    <xf numFmtId="0" fontId="40" fillId="27" borderId="18" xfId="0" applyFont="1" applyFill="1" applyBorder="1" applyAlignment="1">
      <alignment horizontal="center" wrapText="1"/>
    </xf>
    <xf numFmtId="0" fontId="40" fillId="27" borderId="15" xfId="0" applyFont="1" applyFill="1" applyBorder="1" applyAlignment="1">
      <alignment horizontal="center" wrapText="1"/>
    </xf>
    <xf numFmtId="0" fontId="40" fillId="27" borderId="14" xfId="0" applyFont="1" applyFill="1" applyBorder="1" applyAlignment="1">
      <alignment horizontal="center" wrapText="1"/>
    </xf>
    <xf numFmtId="0" fontId="40" fillId="29" borderId="14" xfId="0" applyFont="1" applyFill="1" applyBorder="1" applyAlignment="1">
      <alignment horizontal="center" wrapText="1"/>
    </xf>
    <xf numFmtId="0" fontId="40" fillId="29" borderId="18" xfId="0" applyFont="1" applyFill="1" applyBorder="1" applyAlignment="1">
      <alignment horizontal="center" wrapText="1"/>
    </xf>
    <xf numFmtId="0" fontId="42" fillId="26" borderId="11" xfId="0" applyFont="1" applyFill="1" applyBorder="1" applyAlignment="1" applyProtection="1">
      <alignment horizontal="left" wrapText="1"/>
      <protection locked="0"/>
    </xf>
    <xf numFmtId="0" fontId="42" fillId="26" borderId="11" xfId="0" applyFont="1" applyFill="1" applyBorder="1" applyAlignment="1" applyProtection="1">
      <alignment horizontal="center" wrapText="1"/>
      <protection locked="0"/>
    </xf>
    <xf numFmtId="165" fontId="42" fillId="26" borderId="11" xfId="0" applyNumberFormat="1" applyFont="1" applyFill="1" applyBorder="1" applyAlignment="1" applyProtection="1">
      <alignment horizontal="left" wrapText="1"/>
      <protection locked="0"/>
    </xf>
    <xf numFmtId="0" fontId="43" fillId="26" borderId="11" xfId="0" applyFont="1" applyFill="1" applyBorder="1" applyAlignment="1" applyProtection="1">
      <alignment horizontal="left" wrapText="1"/>
      <protection locked="0"/>
    </xf>
    <xf numFmtId="165" fontId="32" fillId="0" borderId="16" xfId="0" applyNumberFormat="1" applyFont="1" applyBorder="1" applyAlignment="1" applyProtection="1">
      <alignment horizontal="center" wrapText="1"/>
      <protection locked="0"/>
    </xf>
    <xf numFmtId="0" fontId="42" fillId="30" borderId="10" xfId="0" applyFont="1" applyFill="1" applyBorder="1" applyAlignment="1" applyProtection="1">
      <alignment horizontal="left" wrapText="1"/>
      <protection locked="0"/>
    </xf>
    <xf numFmtId="0" fontId="42" fillId="30" borderId="11" xfId="0" applyFont="1" applyFill="1" applyBorder="1" applyAlignment="1" applyProtection="1">
      <alignment horizontal="center" wrapText="1"/>
      <protection locked="0"/>
    </xf>
    <xf numFmtId="165" fontId="42" fillId="30" borderId="11" xfId="0" applyNumberFormat="1" applyFont="1" applyFill="1" applyBorder="1" applyAlignment="1" applyProtection="1">
      <alignment horizontal="left" wrapText="1"/>
      <protection locked="0"/>
    </xf>
    <xf numFmtId="0" fontId="42" fillId="30" borderId="11" xfId="0" applyFont="1" applyFill="1" applyBorder="1" applyAlignment="1" applyProtection="1">
      <alignment horizontal="left" wrapText="1"/>
      <protection locked="0"/>
    </xf>
    <xf numFmtId="0" fontId="43" fillId="30" borderId="11" xfId="0" applyFont="1" applyFill="1" applyBorder="1" applyAlignment="1" applyProtection="1">
      <alignment horizontal="left" wrapText="1"/>
      <protection locked="0"/>
    </xf>
    <xf numFmtId="0" fontId="42" fillId="31" borderId="10" xfId="0" applyFont="1" applyFill="1" applyBorder="1" applyAlignment="1" applyProtection="1">
      <alignment horizontal="left" wrapText="1"/>
      <protection locked="0"/>
    </xf>
    <xf numFmtId="0" fontId="42" fillId="31" borderId="11" xfId="0" applyFont="1" applyFill="1" applyBorder="1" applyAlignment="1" applyProtection="1">
      <alignment horizontal="center" wrapText="1"/>
      <protection locked="0"/>
    </xf>
    <xf numFmtId="165" fontId="42" fillId="31" borderId="11" xfId="0" applyNumberFormat="1" applyFont="1" applyFill="1" applyBorder="1" applyAlignment="1" applyProtection="1">
      <alignment horizontal="left" wrapText="1"/>
      <protection locked="0"/>
    </xf>
    <xf numFmtId="0" fontId="42" fillId="31" borderId="11" xfId="0" applyFont="1" applyFill="1" applyBorder="1" applyAlignment="1" applyProtection="1">
      <alignment horizontal="left" wrapText="1"/>
      <protection locked="0"/>
    </xf>
    <xf numFmtId="0" fontId="43" fillId="31" borderId="11" xfId="0" applyFont="1" applyFill="1" applyBorder="1" applyAlignment="1" applyProtection="1">
      <alignment horizontal="left" wrapText="1"/>
      <protection locked="0"/>
    </xf>
    <xf numFmtId="165" fontId="42" fillId="31" borderId="11" xfId="0" applyNumberFormat="1" applyFont="1" applyFill="1" applyBorder="1" applyAlignment="1" applyProtection="1">
      <alignment horizontal="left" wrapText="1"/>
    </xf>
    <xf numFmtId="0" fontId="44" fillId="26" borderId="11" xfId="0" applyFont="1" applyFill="1" applyBorder="1" applyAlignment="1" applyProtection="1">
      <alignment horizontal="left" wrapText="1"/>
      <protection locked="0"/>
    </xf>
    <xf numFmtId="0" fontId="44" fillId="26" borderId="11" xfId="0" applyFont="1" applyFill="1" applyBorder="1" applyAlignment="1" applyProtection="1">
      <alignment horizontal="center" wrapText="1"/>
      <protection locked="0"/>
    </xf>
    <xf numFmtId="0" fontId="40" fillId="27" borderId="11" xfId="0" applyFont="1" applyFill="1" applyBorder="1" applyAlignment="1">
      <alignment horizontal="center" wrapText="1"/>
    </xf>
    <xf numFmtId="0" fontId="40" fillId="27" borderId="16" xfId="0" applyFont="1" applyFill="1" applyBorder="1" applyAlignment="1">
      <alignment horizontal="center" wrapText="1"/>
    </xf>
    <xf numFmtId="0" fontId="40" fillId="27" borderId="10" xfId="0" applyFont="1" applyFill="1" applyBorder="1" applyAlignment="1">
      <alignment horizontal="center" wrapText="1"/>
    </xf>
    <xf numFmtId="0" fontId="40" fillId="29" borderId="10" xfId="0" applyFont="1" applyFill="1" applyBorder="1" applyAlignment="1">
      <alignment horizontal="center" wrapText="1"/>
    </xf>
    <xf numFmtId="0" fontId="40" fillId="29" borderId="11" xfId="0" applyFont="1" applyFill="1" applyBorder="1" applyAlignment="1">
      <alignment horizontal="center" wrapText="1"/>
    </xf>
    <xf numFmtId="0" fontId="44" fillId="30" borderId="10" xfId="0" applyFont="1" applyFill="1" applyBorder="1" applyAlignment="1" applyProtection="1">
      <alignment horizontal="left" wrapText="1"/>
      <protection locked="0"/>
    </xf>
    <xf numFmtId="0" fontId="44" fillId="30" borderId="11" xfId="0" applyFont="1" applyFill="1" applyBorder="1" applyAlignment="1" applyProtection="1">
      <alignment horizontal="left" wrapText="1"/>
      <protection locked="0"/>
    </xf>
    <xf numFmtId="0" fontId="44" fillId="31" borderId="10" xfId="0" applyFont="1" applyFill="1" applyBorder="1" applyAlignment="1" applyProtection="1">
      <alignment horizontal="left" wrapText="1"/>
      <protection locked="0"/>
    </xf>
    <xf numFmtId="0" fontId="44" fillId="31" borderId="11" xfId="0" applyFont="1" applyFill="1" applyBorder="1" applyAlignment="1" applyProtection="1">
      <alignment horizontal="left" wrapText="1"/>
      <protection locked="0"/>
    </xf>
    <xf numFmtId="165" fontId="40" fillId="27" borderId="16" xfId="0" applyNumberFormat="1" applyFont="1" applyFill="1" applyBorder="1" applyAlignment="1">
      <alignment horizontal="center" wrapText="1"/>
    </xf>
    <xf numFmtId="165" fontId="40" fillId="27" borderId="11" xfId="0" applyNumberFormat="1" applyFont="1" applyFill="1" applyBorder="1" applyAlignment="1">
      <alignment horizontal="center" wrapText="1"/>
    </xf>
    <xf numFmtId="165" fontId="40" fillId="29" borderId="11" xfId="0" applyNumberFormat="1" applyFont="1" applyFill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40" fillId="27" borderId="11" xfId="0" applyFont="1" applyFill="1" applyBorder="1" applyAlignment="1">
      <alignment horizontal="left" wrapText="1"/>
    </xf>
    <xf numFmtId="0" fontId="40" fillId="27" borderId="10" xfId="0" applyFont="1" applyFill="1" applyBorder="1" applyAlignment="1">
      <alignment horizontal="left" wrapText="1"/>
    </xf>
    <xf numFmtId="0" fontId="40" fillId="29" borderId="10" xfId="0" applyFont="1" applyFill="1" applyBorder="1" applyAlignment="1">
      <alignment horizontal="left" wrapText="1"/>
    </xf>
    <xf numFmtId="0" fontId="43" fillId="26" borderId="11" xfId="0" applyFont="1" applyFill="1" applyBorder="1" applyAlignment="1" applyProtection="1">
      <alignment horizontal="center" wrapText="1"/>
      <protection locked="0"/>
    </xf>
    <xf numFmtId="0" fontId="43" fillId="30" borderId="11" xfId="0" applyFont="1" applyFill="1" applyBorder="1" applyAlignment="1" applyProtection="1">
      <alignment horizontal="center" wrapText="1"/>
      <protection locked="0"/>
    </xf>
    <xf numFmtId="0" fontId="43" fillId="31" borderId="11" xfId="0" applyFont="1" applyFill="1" applyBorder="1" applyAlignment="1" applyProtection="1">
      <alignment horizontal="center" wrapText="1"/>
      <protection locked="0"/>
    </xf>
    <xf numFmtId="0" fontId="44" fillId="30" borderId="11" xfId="0" applyFont="1" applyFill="1" applyBorder="1" applyAlignment="1" applyProtection="1">
      <alignment horizontal="center" wrapText="1"/>
      <protection locked="0"/>
    </xf>
    <xf numFmtId="0" fontId="44" fillId="31" borderId="11" xfId="0" applyFont="1" applyFill="1" applyBorder="1" applyAlignment="1" applyProtection="1">
      <alignment horizontal="center" wrapText="1"/>
      <protection locked="0"/>
    </xf>
    <xf numFmtId="0" fontId="44" fillId="0" borderId="11" xfId="0" applyFont="1" applyFill="1" applyBorder="1" applyAlignment="1" applyProtection="1">
      <alignment horizontal="center" wrapText="1"/>
      <protection locked="0"/>
    </xf>
    <xf numFmtId="165" fontId="42" fillId="30" borderId="11" xfId="0" applyNumberFormat="1" applyFont="1" applyFill="1" applyBorder="1" applyAlignment="1" applyProtection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34" fillId="26" borderId="11" xfId="0" applyFont="1" applyFill="1" applyBorder="1" applyAlignment="1">
      <alignment vertical="center" wrapText="1"/>
    </xf>
    <xf numFmtId="0" fontId="34" fillId="26" borderId="11" xfId="0" applyFont="1" applyFill="1" applyBorder="1" applyAlignment="1" applyProtection="1">
      <alignment horizontal="center" vertical="center" wrapText="1"/>
      <protection locked="0"/>
    </xf>
    <xf numFmtId="0" fontId="32" fillId="26" borderId="11" xfId="0" applyFont="1" applyFill="1" applyBorder="1" applyAlignment="1" applyProtection="1">
      <alignment horizontal="center" vertical="center" wrapText="1"/>
      <protection locked="0"/>
    </xf>
    <xf numFmtId="0" fontId="45" fillId="26" borderId="11" xfId="0" applyFont="1" applyFill="1" applyBorder="1" applyAlignment="1" applyProtection="1">
      <alignment horizontal="left" wrapText="1"/>
      <protection locked="0"/>
    </xf>
    <xf numFmtId="165" fontId="32" fillId="0" borderId="11" xfId="0" applyNumberFormat="1" applyFont="1" applyBorder="1" applyAlignment="1">
      <alignment horizontal="center" vertical="center" wrapText="1"/>
    </xf>
    <xf numFmtId="0" fontId="32" fillId="26" borderId="11" xfId="0" applyFont="1" applyFill="1" applyBorder="1" applyAlignment="1" applyProtection="1">
      <alignment horizontal="left" vertical="center" wrapText="1"/>
      <protection locked="0"/>
    </xf>
    <xf numFmtId="0" fontId="45" fillId="26" borderId="11" xfId="0" applyFont="1" applyFill="1" applyBorder="1" applyAlignment="1" applyProtection="1">
      <alignment horizontal="left" vertical="top" wrapText="1"/>
      <protection locked="0"/>
    </xf>
    <xf numFmtId="9" fontId="0" fillId="24" borderId="18" xfId="41" applyFont="1" applyFill="1" applyBorder="1" applyAlignment="1" applyProtection="1">
      <alignment horizontal="center"/>
      <protection locked="0"/>
    </xf>
    <xf numFmtId="165" fontId="32" fillId="0" borderId="16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9" fontId="0" fillId="30" borderId="18" xfId="41" applyFont="1" applyFill="1" applyBorder="1" applyAlignment="1" applyProtection="1">
      <alignment horizontal="center"/>
      <protection locked="0"/>
    </xf>
    <xf numFmtId="165" fontId="47" fillId="0" borderId="11" xfId="0" applyNumberFormat="1" applyFont="1" applyBorder="1" applyAlignment="1">
      <alignment horizontal="center" wrapText="1"/>
    </xf>
    <xf numFmtId="0" fontId="0" fillId="29" borderId="0" xfId="0" applyFill="1"/>
    <xf numFmtId="165" fontId="39" fillId="0" borderId="16" xfId="0" applyNumberFormat="1" applyFont="1" applyFill="1" applyBorder="1" applyAlignment="1">
      <alignment horizontal="center" wrapText="1"/>
    </xf>
    <xf numFmtId="165" fontId="41" fillId="30" borderId="11" xfId="0" applyNumberFormat="1" applyFont="1" applyFill="1" applyBorder="1"/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33" fillId="27" borderId="16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left" wrapText="1"/>
    </xf>
    <xf numFmtId="0" fontId="30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65" fontId="30" fillId="0" borderId="11" xfId="0" applyNumberFormat="1" applyFont="1" applyBorder="1" applyAlignment="1">
      <alignment horizontal="left" wrapText="1"/>
    </xf>
    <xf numFmtId="0" fontId="20" fillId="32" borderId="11" xfId="39" applyFont="1" applyFill="1" applyBorder="1" applyAlignment="1">
      <alignment horizontal="center" vertical="center" wrapText="1"/>
    </xf>
    <xf numFmtId="0" fontId="49" fillId="0" borderId="0" xfId="39" applyFont="1" applyFill="1" applyBorder="1" applyAlignment="1">
      <alignment horizontal="left"/>
    </xf>
    <xf numFmtId="0" fontId="21" fillId="33" borderId="11" xfId="39" applyFont="1" applyFill="1" applyBorder="1" applyAlignment="1">
      <alignment horizontal="left"/>
    </xf>
    <xf numFmtId="0" fontId="20" fillId="33" borderId="11" xfId="39" applyFont="1" applyFill="1" applyBorder="1" applyAlignment="1"/>
    <xf numFmtId="0" fontId="21" fillId="33" borderId="11" xfId="39" applyNumberFormat="1" applyFont="1" applyFill="1" applyBorder="1" applyAlignment="1">
      <alignment horizontal="center"/>
    </xf>
    <xf numFmtId="1" fontId="21" fillId="33" borderId="11" xfId="39" applyNumberFormat="1" applyFont="1" applyFill="1" applyBorder="1" applyAlignment="1">
      <alignment horizontal="center"/>
    </xf>
    <xf numFmtId="4" fontId="21" fillId="33" borderId="11" xfId="39" applyNumberFormat="1" applyFont="1" applyFill="1" applyBorder="1" applyAlignment="1">
      <alignment horizontal="right"/>
    </xf>
    <xf numFmtId="0" fontId="20" fillId="33" borderId="11" xfId="39" applyFont="1" applyFill="1" applyBorder="1" applyAlignment="1">
      <alignment wrapText="1"/>
    </xf>
    <xf numFmtId="0" fontId="50" fillId="33" borderId="11" xfId="39" applyFont="1" applyFill="1" applyBorder="1" applyAlignment="1">
      <alignment wrapText="1"/>
    </xf>
    <xf numFmtId="165" fontId="30" fillId="0" borderId="11" xfId="0" applyNumberFormat="1" applyFont="1" applyBorder="1" applyAlignment="1">
      <alignment horizontal="right" vertical="center" wrapText="1"/>
    </xf>
    <xf numFmtId="165" fontId="29" fillId="0" borderId="11" xfId="0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 horizontal="right" vertical="center" wrapText="1"/>
    </xf>
    <xf numFmtId="10" fontId="30" fillId="0" borderId="16" xfId="0" applyNumberFormat="1" applyFont="1" applyBorder="1" applyAlignment="1">
      <alignment horizontal="right" vertical="center" wrapText="1"/>
    </xf>
    <xf numFmtId="10" fontId="30" fillId="0" borderId="19" xfId="0" applyNumberFormat="1" applyFont="1" applyBorder="1" applyAlignment="1">
      <alignment horizontal="right" vertical="center" wrapText="1"/>
    </xf>
    <xf numFmtId="165" fontId="29" fillId="0" borderId="16" xfId="0" applyNumberFormat="1" applyFont="1" applyBorder="1" applyAlignment="1">
      <alignment horizontal="right" vertical="center" wrapText="1"/>
    </xf>
    <xf numFmtId="0" fontId="29" fillId="0" borderId="19" xfId="0" applyFont="1" applyBorder="1" applyAlignment="1">
      <alignment horizontal="right" vertical="center" wrapText="1"/>
    </xf>
    <xf numFmtId="0" fontId="29" fillId="27" borderId="11" xfId="0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right" vertical="center" wrapText="1"/>
    </xf>
    <xf numFmtId="0" fontId="37" fillId="0" borderId="20" xfId="0" applyFont="1" applyBorder="1" applyAlignment="1">
      <alignment horizontal="left" wrapText="1"/>
    </xf>
    <xf numFmtId="0" fontId="37" fillId="0" borderId="22" xfId="0" applyFont="1" applyBorder="1" applyAlignment="1">
      <alignment horizontal="left" wrapText="1"/>
    </xf>
    <xf numFmtId="0" fontId="33" fillId="27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left" wrapText="1"/>
    </xf>
    <xf numFmtId="0" fontId="33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33" fillId="27" borderId="16" xfId="0" applyFont="1" applyFill="1" applyBorder="1" applyAlignment="1">
      <alignment horizontal="left" wrapText="1"/>
    </xf>
    <xf numFmtId="0" fontId="33" fillId="27" borderId="21" xfId="0" applyFont="1" applyFill="1" applyBorder="1" applyAlignment="1">
      <alignment horizontal="left" wrapText="1"/>
    </xf>
    <xf numFmtId="0" fontId="33" fillId="27" borderId="19" xfId="0" applyFont="1" applyFill="1" applyBorder="1" applyAlignment="1">
      <alignment horizontal="left" wrapText="1"/>
    </xf>
    <xf numFmtId="0" fontId="33" fillId="0" borderId="23" xfId="0" applyFont="1" applyBorder="1" applyAlignment="1">
      <alignment horizontal="left" wrapText="1"/>
    </xf>
    <xf numFmtId="0" fontId="33" fillId="0" borderId="26" xfId="0" applyFont="1" applyBorder="1" applyAlignment="1">
      <alignment horizontal="left" wrapText="1"/>
    </xf>
    <xf numFmtId="0" fontId="29" fillId="0" borderId="0" xfId="0" applyFont="1" applyAlignment="1">
      <alignment horizontal="center" vertical="center" wrapText="1"/>
    </xf>
    <xf numFmtId="0" fontId="31" fillId="0" borderId="24" xfId="0" applyFont="1" applyBorder="1" applyAlignment="1">
      <alignment horizontal="left" wrapText="1"/>
    </xf>
    <xf numFmtId="0" fontId="31" fillId="26" borderId="1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Border="1" applyAlignment="1">
      <alignment horizontal="left" wrapText="1"/>
    </xf>
    <xf numFmtId="164" fontId="31" fillId="26" borderId="16" xfId="0" applyNumberFormat="1" applyFont="1" applyFill="1" applyBorder="1" applyAlignment="1" applyProtection="1">
      <alignment horizontal="left" wrapText="1"/>
      <protection locked="0"/>
    </xf>
    <xf numFmtId="164" fontId="31" fillId="26" borderId="19" xfId="0" applyNumberFormat="1" applyFont="1" applyFill="1" applyBorder="1" applyAlignment="1" applyProtection="1">
      <alignment horizontal="left" wrapText="1"/>
      <protection locked="0"/>
    </xf>
    <xf numFmtId="0" fontId="40" fillId="27" borderId="11" xfId="0" applyFont="1" applyFill="1" applyBorder="1" applyAlignment="1">
      <alignment horizontal="left" wrapText="1"/>
    </xf>
    <xf numFmtId="0" fontId="40" fillId="27" borderId="10" xfId="0" applyFont="1" applyFill="1" applyBorder="1" applyAlignment="1">
      <alignment horizontal="left" wrapText="1"/>
    </xf>
    <xf numFmtId="0" fontId="40" fillId="29" borderId="10" xfId="0" applyFont="1" applyFill="1" applyBorder="1" applyAlignment="1">
      <alignment horizontal="left" wrapText="1"/>
    </xf>
    <xf numFmtId="0" fontId="40" fillId="29" borderId="11" xfId="0" applyFont="1" applyFill="1" applyBorder="1" applyAlignment="1">
      <alignment horizontal="left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41" fillId="0" borderId="11" xfId="0" applyFont="1" applyBorder="1" applyAlignment="1">
      <alignment horizontal="left" wrapText="1"/>
    </xf>
    <xf numFmtId="0" fontId="40" fillId="27" borderId="11" xfId="0" applyFont="1" applyFill="1" applyBorder="1" applyAlignment="1">
      <alignment horizontal="right" wrapText="1"/>
    </xf>
    <xf numFmtId="0" fontId="40" fillId="29" borderId="11" xfId="0" applyFont="1" applyFill="1" applyBorder="1" applyAlignment="1">
      <alignment horizontal="right" wrapText="1"/>
    </xf>
    <xf numFmtId="0" fontId="46" fillId="0" borderId="11" xfId="0" applyFont="1" applyBorder="1" applyAlignment="1">
      <alignment horizontal="right" wrapText="1"/>
    </xf>
    <xf numFmtId="0" fontId="39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right" wrapText="1"/>
    </xf>
    <xf numFmtId="0" fontId="40" fillId="0" borderId="0" xfId="0" applyFont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27" xfId="0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39" fillId="26" borderId="11" xfId="0" applyFont="1" applyFill="1" applyBorder="1" applyAlignment="1" applyProtection="1">
      <alignment horizontal="left" vertical="top" wrapText="1"/>
      <protection locked="0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31" fillId="0" borderId="28" xfId="0" applyFont="1" applyBorder="1" applyAlignment="1">
      <alignment horizontal="left" wrapText="1"/>
    </xf>
    <xf numFmtId="0" fontId="31" fillId="0" borderId="29" xfId="0" applyFont="1" applyBorder="1" applyAlignment="1">
      <alignment horizontal="left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bično_Final financial report (2)" xfId="39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PKD8JF9\Users\Documents%20and%20Settings\teufeil\Local%20Settings\Temporary%20Internet%20Files\OLK97\PVD%20BUDGET%20-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1 Project budget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view="pageLayout" zoomScale="85" zoomScaleNormal="100" zoomScalePageLayoutView="85" workbookViewId="0">
      <selection activeCell="G76" sqref="G76"/>
    </sheetView>
  </sheetViews>
  <sheetFormatPr defaultColWidth="9.140625" defaultRowHeight="15"/>
  <cols>
    <col min="1" max="1" width="30.7109375" style="35" customWidth="1"/>
    <col min="2" max="2" width="18.42578125" style="35" customWidth="1"/>
    <col min="3" max="3" width="9.140625" style="35"/>
    <col min="4" max="4" width="16.7109375" style="35" customWidth="1"/>
    <col min="5" max="5" width="16.5703125" style="35" customWidth="1"/>
    <col min="6" max="6" width="54.7109375" style="35" customWidth="1"/>
    <col min="7" max="7" width="18.140625" style="35" customWidth="1"/>
    <col min="8" max="8" width="14.140625" style="35" hidden="1" customWidth="1"/>
    <col min="9" max="9" width="38.140625" style="35" customWidth="1"/>
    <col min="10" max="16384" width="9.140625" style="35"/>
  </cols>
  <sheetData>
    <row r="1" spans="1:8" s="33" customFormat="1" ht="22.5" customHeight="1">
      <c r="A1" s="32" t="s">
        <v>62</v>
      </c>
      <c r="B1" s="192"/>
      <c r="C1" s="192"/>
      <c r="D1" s="192"/>
      <c r="G1" s="34"/>
      <c r="H1" s="34"/>
    </row>
    <row r="3" spans="1:8" ht="29.25" customHeight="1">
      <c r="A3" s="193" t="s">
        <v>0</v>
      </c>
      <c r="B3" s="186"/>
      <c r="C3" s="194"/>
      <c r="D3" s="194"/>
      <c r="E3" s="194"/>
      <c r="F3" s="194"/>
      <c r="G3" s="194"/>
      <c r="H3" s="36"/>
    </row>
    <row r="4" spans="1:8" ht="33.75" customHeight="1">
      <c r="A4" s="193" t="s">
        <v>1</v>
      </c>
      <c r="B4" s="195"/>
      <c r="C4" s="194"/>
      <c r="D4" s="194"/>
      <c r="E4" s="194"/>
      <c r="F4" s="194"/>
      <c r="G4" s="194"/>
      <c r="H4" s="36"/>
    </row>
    <row r="5" spans="1:8" ht="29.25" customHeight="1">
      <c r="A5" s="36" t="s">
        <v>2</v>
      </c>
      <c r="B5" s="37"/>
      <c r="C5" s="196"/>
      <c r="D5" s="197"/>
      <c r="E5" s="38"/>
      <c r="F5" s="39" t="s">
        <v>3</v>
      </c>
      <c r="G5" s="40"/>
      <c r="H5" s="36"/>
    </row>
    <row r="6" spans="1:8">
      <c r="A6" s="191"/>
      <c r="B6" s="191"/>
      <c r="C6" s="185"/>
      <c r="D6" s="185"/>
      <c r="E6" s="191"/>
      <c r="F6" s="191"/>
      <c r="G6" s="185"/>
      <c r="H6" s="41"/>
    </row>
    <row r="7" spans="1:8" ht="15.75">
      <c r="A7" s="36"/>
      <c r="B7" s="186"/>
      <c r="C7" s="186"/>
      <c r="D7" s="186"/>
      <c r="E7" s="186"/>
      <c r="F7" s="186"/>
      <c r="G7" s="186"/>
      <c r="H7" s="42"/>
    </row>
    <row r="8" spans="1:8" s="34" customFormat="1" ht="38.25">
      <c r="A8" s="43" t="s">
        <v>4</v>
      </c>
      <c r="B8" s="43" t="s">
        <v>5</v>
      </c>
      <c r="C8" s="43" t="s">
        <v>6</v>
      </c>
      <c r="D8" s="43" t="s">
        <v>7</v>
      </c>
      <c r="E8" s="43" t="s">
        <v>8</v>
      </c>
      <c r="F8" s="43" t="s">
        <v>9</v>
      </c>
      <c r="G8" s="43" t="s">
        <v>10</v>
      </c>
      <c r="H8" s="43" t="s">
        <v>11</v>
      </c>
    </row>
    <row r="9" spans="1:8">
      <c r="A9" s="44"/>
      <c r="B9" s="45"/>
      <c r="C9" s="45"/>
      <c r="D9" s="46"/>
      <c r="E9" s="45"/>
      <c r="F9" s="44"/>
      <c r="G9" s="47">
        <f>D9*C9</f>
        <v>0</v>
      </c>
      <c r="H9" s="47">
        <v>14000</v>
      </c>
    </row>
    <row r="10" spans="1:8">
      <c r="A10" s="44"/>
      <c r="B10" s="45"/>
      <c r="C10" s="45"/>
      <c r="D10" s="46"/>
      <c r="E10" s="45"/>
      <c r="F10" s="44"/>
      <c r="G10" s="47">
        <f t="shared" ref="G10:G15" si="0">D10*C10</f>
        <v>0</v>
      </c>
      <c r="H10" s="47">
        <v>13500</v>
      </c>
    </row>
    <row r="11" spans="1:8">
      <c r="A11" s="48"/>
      <c r="B11" s="45"/>
      <c r="C11" s="45"/>
      <c r="D11" s="46"/>
      <c r="E11" s="45"/>
      <c r="F11" s="44"/>
      <c r="G11" s="47">
        <f t="shared" si="0"/>
        <v>0</v>
      </c>
      <c r="H11" s="47">
        <v>10990.5</v>
      </c>
    </row>
    <row r="12" spans="1:8">
      <c r="A12" s="48"/>
      <c r="B12" s="45"/>
      <c r="C12" s="45"/>
      <c r="D12" s="46"/>
      <c r="E12" s="45"/>
      <c r="F12" s="44"/>
      <c r="G12" s="47">
        <f t="shared" si="0"/>
        <v>0</v>
      </c>
      <c r="H12" s="47">
        <v>10990.5</v>
      </c>
    </row>
    <row r="13" spans="1:8">
      <c r="A13" s="48"/>
      <c r="B13" s="45"/>
      <c r="C13" s="45"/>
      <c r="D13" s="46"/>
      <c r="E13" s="45"/>
      <c r="F13" s="44"/>
      <c r="G13" s="47">
        <f t="shared" si="0"/>
        <v>0</v>
      </c>
      <c r="H13" s="47">
        <v>3860</v>
      </c>
    </row>
    <row r="14" spans="1:8">
      <c r="A14" s="48"/>
      <c r="B14" s="45"/>
      <c r="C14" s="49"/>
      <c r="D14" s="46"/>
      <c r="E14" s="45"/>
      <c r="F14" s="44"/>
      <c r="G14" s="47">
        <f t="shared" si="0"/>
        <v>0</v>
      </c>
      <c r="H14" s="47">
        <v>3875</v>
      </c>
    </row>
    <row r="15" spans="1:8">
      <c r="A15" s="48"/>
      <c r="B15" s="45"/>
      <c r="C15" s="49"/>
      <c r="D15" s="46"/>
      <c r="E15" s="45"/>
      <c r="F15" s="44"/>
      <c r="G15" s="47">
        <f t="shared" si="0"/>
        <v>0</v>
      </c>
      <c r="H15" s="47">
        <v>7661.5</v>
      </c>
    </row>
    <row r="16" spans="1:8">
      <c r="A16" s="48"/>
      <c r="B16" s="45"/>
      <c r="C16" s="50"/>
      <c r="D16" s="46"/>
      <c r="E16" s="45"/>
      <c r="F16" s="44"/>
      <c r="G16" s="47"/>
      <c r="H16" s="47">
        <v>6820</v>
      </c>
    </row>
    <row r="17" spans="1:9" s="34" customFormat="1" ht="38.25">
      <c r="A17" s="51" t="s">
        <v>12</v>
      </c>
      <c r="B17" s="43" t="s">
        <v>5</v>
      </c>
      <c r="C17" s="43" t="s">
        <v>6</v>
      </c>
      <c r="D17" s="43" t="s">
        <v>7</v>
      </c>
      <c r="E17" s="43" t="s">
        <v>8</v>
      </c>
      <c r="F17" s="43" t="s">
        <v>9</v>
      </c>
      <c r="G17" s="43" t="s">
        <v>10</v>
      </c>
      <c r="H17" s="43" t="s">
        <v>11</v>
      </c>
    </row>
    <row r="18" spans="1:9">
      <c r="A18" s="48"/>
      <c r="B18" s="48"/>
      <c r="C18" s="48"/>
      <c r="D18" s="44"/>
      <c r="E18" s="44"/>
      <c r="F18" s="44"/>
      <c r="G18" s="47">
        <f t="shared" ref="G18:G20" si="1">D18*C18</f>
        <v>0</v>
      </c>
      <c r="H18" s="47">
        <v>0</v>
      </c>
    </row>
    <row r="19" spans="1:9">
      <c r="A19" s="48"/>
      <c r="B19" s="48"/>
      <c r="C19" s="48"/>
      <c r="D19" s="44"/>
      <c r="E19" s="44"/>
      <c r="F19" s="44"/>
      <c r="G19" s="47">
        <f t="shared" si="1"/>
        <v>0</v>
      </c>
      <c r="H19" s="47">
        <v>0</v>
      </c>
    </row>
    <row r="20" spans="1:9">
      <c r="A20" s="48"/>
      <c r="B20" s="48"/>
      <c r="C20" s="48"/>
      <c r="D20" s="48"/>
      <c r="E20" s="48"/>
      <c r="F20" s="48"/>
      <c r="G20" s="47">
        <f t="shared" si="1"/>
        <v>0</v>
      </c>
      <c r="H20" s="47">
        <v>0</v>
      </c>
      <c r="I20" s="52"/>
    </row>
    <row r="21" spans="1:9">
      <c r="A21" s="181" t="s">
        <v>13</v>
      </c>
      <c r="B21" s="181"/>
      <c r="C21" s="181"/>
      <c r="D21" s="181"/>
      <c r="E21" s="181"/>
      <c r="F21" s="181"/>
      <c r="G21" s="53">
        <f>SUM(G9:G16,G18:G20)</f>
        <v>0</v>
      </c>
      <c r="H21" s="53">
        <f>SUM(H9:H16,H18:H20)</f>
        <v>71697.5</v>
      </c>
    </row>
    <row r="22" spans="1:9">
      <c r="A22" s="185"/>
      <c r="B22" s="185"/>
      <c r="C22" s="185"/>
      <c r="D22" s="185"/>
      <c r="E22" s="185"/>
      <c r="F22" s="185"/>
      <c r="G22" s="185"/>
      <c r="H22" s="41"/>
    </row>
    <row r="23" spans="1:9" ht="15.75">
      <c r="A23" s="36"/>
      <c r="B23" s="186"/>
      <c r="C23" s="186"/>
      <c r="D23" s="186"/>
      <c r="E23" s="186"/>
      <c r="F23" s="186"/>
      <c r="G23" s="186"/>
      <c r="H23" s="42"/>
    </row>
    <row r="24" spans="1:9" s="34" customFormat="1" ht="38.25">
      <c r="A24" s="43" t="s">
        <v>14</v>
      </c>
      <c r="B24" s="43" t="s">
        <v>5</v>
      </c>
      <c r="C24" s="43" t="s">
        <v>6</v>
      </c>
      <c r="D24" s="43" t="s">
        <v>7</v>
      </c>
      <c r="E24" s="43" t="s">
        <v>8</v>
      </c>
      <c r="F24" s="43" t="s">
        <v>9</v>
      </c>
      <c r="G24" s="43" t="s">
        <v>10</v>
      </c>
      <c r="H24" s="43" t="s">
        <v>11</v>
      </c>
    </row>
    <row r="25" spans="1:9" ht="56.25" customHeight="1">
      <c r="A25" s="48"/>
      <c r="B25" s="49"/>
      <c r="C25" s="45"/>
      <c r="D25" s="46"/>
      <c r="E25" s="45"/>
      <c r="F25" s="48"/>
      <c r="G25" s="47">
        <f>D25*C25</f>
        <v>0</v>
      </c>
      <c r="H25" s="47">
        <v>150</v>
      </c>
    </row>
    <row r="26" spans="1:9">
      <c r="A26" s="48"/>
      <c r="B26" s="44"/>
      <c r="C26" s="44"/>
      <c r="D26" s="44"/>
      <c r="E26" s="44"/>
      <c r="F26" s="44"/>
      <c r="G26" s="47">
        <f t="shared" ref="G26:G27" si="2">D26*C26</f>
        <v>0</v>
      </c>
      <c r="H26" s="47">
        <v>0</v>
      </c>
    </row>
    <row r="27" spans="1:9">
      <c r="A27" s="48"/>
      <c r="B27" s="48"/>
      <c r="C27" s="48"/>
      <c r="D27" s="48"/>
      <c r="E27" s="48"/>
      <c r="F27" s="48"/>
      <c r="G27" s="47">
        <f t="shared" si="2"/>
        <v>0</v>
      </c>
      <c r="H27" s="47">
        <v>0</v>
      </c>
    </row>
    <row r="28" spans="1:9">
      <c r="A28" s="181" t="s">
        <v>15</v>
      </c>
      <c r="B28" s="181"/>
      <c r="C28" s="181"/>
      <c r="D28" s="181"/>
      <c r="E28" s="181"/>
      <c r="F28" s="181"/>
      <c r="G28" s="53">
        <f>SUM(G25:G27)</f>
        <v>0</v>
      </c>
      <c r="H28" s="53">
        <f>SUM(H25:H27)</f>
        <v>150</v>
      </c>
    </row>
    <row r="29" spans="1:9">
      <c r="A29" s="185"/>
      <c r="B29" s="185"/>
      <c r="C29" s="185"/>
      <c r="D29" s="185"/>
      <c r="E29" s="185"/>
      <c r="F29" s="185"/>
      <c r="G29" s="185"/>
      <c r="H29" s="41"/>
      <c r="I29" s="52"/>
    </row>
    <row r="30" spans="1:9" ht="15.75">
      <c r="A30" s="36"/>
      <c r="B30" s="186"/>
      <c r="C30" s="186"/>
      <c r="D30" s="186"/>
      <c r="E30" s="186"/>
      <c r="F30" s="186"/>
      <c r="G30" s="186"/>
      <c r="H30" s="42"/>
    </row>
    <row r="31" spans="1:9" s="34" customFormat="1" ht="38.25">
      <c r="A31" s="43" t="s">
        <v>16</v>
      </c>
      <c r="B31" s="43" t="s">
        <v>5</v>
      </c>
      <c r="C31" s="43" t="s">
        <v>6</v>
      </c>
      <c r="D31" s="43" t="s">
        <v>7</v>
      </c>
      <c r="E31" s="43" t="s">
        <v>8</v>
      </c>
      <c r="F31" s="43" t="s">
        <v>9</v>
      </c>
      <c r="G31" s="43" t="s">
        <v>10</v>
      </c>
      <c r="H31" s="43" t="s">
        <v>11</v>
      </c>
    </row>
    <row r="32" spans="1:9" ht="18" customHeight="1">
      <c r="A32" s="48"/>
      <c r="B32" s="54"/>
      <c r="C32" s="45"/>
      <c r="D32" s="46"/>
      <c r="E32" s="45"/>
      <c r="F32" s="44"/>
      <c r="G32" s="55">
        <f>D32*C32</f>
        <v>0</v>
      </c>
      <c r="H32" s="55">
        <f>G32</f>
        <v>0</v>
      </c>
    </row>
    <row r="33" spans="1:8">
      <c r="A33" s="48"/>
      <c r="B33" s="54"/>
      <c r="C33" s="45"/>
      <c r="D33" s="46"/>
      <c r="E33" s="45"/>
      <c r="F33" s="44"/>
      <c r="G33" s="55">
        <f t="shared" ref="G33:G58" si="3">D33*C33</f>
        <v>0</v>
      </c>
      <c r="H33" s="55">
        <f t="shared" ref="H33:H58" si="4">G33</f>
        <v>0</v>
      </c>
    </row>
    <row r="34" spans="1:8">
      <c r="A34" s="48"/>
      <c r="B34" s="45"/>
      <c r="C34" s="45"/>
      <c r="D34" s="46"/>
      <c r="E34" s="45"/>
      <c r="F34" s="44"/>
      <c r="G34" s="56">
        <f t="shared" si="3"/>
        <v>0</v>
      </c>
      <c r="H34" s="56">
        <f t="shared" si="4"/>
        <v>0</v>
      </c>
    </row>
    <row r="35" spans="1:8">
      <c r="A35" s="48"/>
      <c r="B35" s="54"/>
      <c r="C35" s="49"/>
      <c r="D35" s="46"/>
      <c r="E35" s="45"/>
      <c r="F35" s="48"/>
      <c r="G35" s="55">
        <f t="shared" si="3"/>
        <v>0</v>
      </c>
      <c r="H35" s="55">
        <f t="shared" si="4"/>
        <v>0</v>
      </c>
    </row>
    <row r="36" spans="1:8">
      <c r="A36" s="48"/>
      <c r="B36" s="54"/>
      <c r="C36" s="49"/>
      <c r="D36" s="57"/>
      <c r="E36" s="45"/>
      <c r="F36" s="48"/>
      <c r="G36" s="55">
        <f t="shared" si="3"/>
        <v>0</v>
      </c>
      <c r="H36" s="55">
        <f t="shared" si="4"/>
        <v>0</v>
      </c>
    </row>
    <row r="37" spans="1:8">
      <c r="A37" s="48"/>
      <c r="B37" s="45"/>
      <c r="C37" s="45"/>
      <c r="D37" s="46"/>
      <c r="E37" s="45"/>
      <c r="F37" s="44"/>
      <c r="G37" s="58">
        <f>D37*C37</f>
        <v>0</v>
      </c>
      <c r="H37" s="58">
        <f t="shared" si="4"/>
        <v>0</v>
      </c>
    </row>
    <row r="38" spans="1:8">
      <c r="A38" s="44"/>
      <c r="B38" s="45"/>
      <c r="C38" s="45"/>
      <c r="D38" s="46"/>
      <c r="E38" s="45"/>
      <c r="F38" s="44"/>
      <c r="G38" s="58">
        <f>D38*C38</f>
        <v>0</v>
      </c>
      <c r="H38" s="58">
        <f t="shared" si="4"/>
        <v>0</v>
      </c>
    </row>
    <row r="39" spans="1:8">
      <c r="A39" s="48"/>
      <c r="B39" s="54"/>
      <c r="C39" s="49"/>
      <c r="D39" s="46"/>
      <c r="E39" s="45"/>
      <c r="F39" s="44"/>
      <c r="G39" s="55">
        <f t="shared" si="3"/>
        <v>0</v>
      </c>
      <c r="H39" s="55">
        <f t="shared" si="4"/>
        <v>0</v>
      </c>
    </row>
    <row r="40" spans="1:8">
      <c r="A40" s="48"/>
      <c r="B40" s="54"/>
      <c r="C40" s="49"/>
      <c r="D40" s="46"/>
      <c r="E40" s="45"/>
      <c r="F40" s="48"/>
      <c r="G40" s="55">
        <f t="shared" si="3"/>
        <v>0</v>
      </c>
      <c r="H40" s="55">
        <f t="shared" si="4"/>
        <v>0</v>
      </c>
    </row>
    <row r="41" spans="1:8">
      <c r="A41" s="48"/>
      <c r="B41" s="54"/>
      <c r="C41" s="49"/>
      <c r="D41" s="46"/>
      <c r="E41" s="45"/>
      <c r="F41" s="48"/>
      <c r="G41" s="55">
        <f t="shared" si="3"/>
        <v>0</v>
      </c>
      <c r="H41" s="55">
        <f t="shared" si="4"/>
        <v>0</v>
      </c>
    </row>
    <row r="42" spans="1:8">
      <c r="A42" s="48"/>
      <c r="B42" s="54"/>
      <c r="C42" s="49"/>
      <c r="D42" s="46"/>
      <c r="E42" s="45"/>
      <c r="F42" s="48"/>
      <c r="G42" s="55">
        <f>D42*C42</f>
        <v>0</v>
      </c>
      <c r="H42" s="55">
        <f t="shared" si="4"/>
        <v>0</v>
      </c>
    </row>
    <row r="43" spans="1:8">
      <c r="A43" s="48"/>
      <c r="B43" s="45"/>
      <c r="C43" s="49"/>
      <c r="D43" s="46"/>
      <c r="E43" s="45"/>
      <c r="F43" s="48"/>
      <c r="G43" s="55">
        <f t="shared" si="3"/>
        <v>0</v>
      </c>
      <c r="H43" s="55">
        <f t="shared" si="4"/>
        <v>0</v>
      </c>
    </row>
    <row r="44" spans="1:8">
      <c r="A44" s="44"/>
      <c r="B44" s="45"/>
      <c r="C44" s="45"/>
      <c r="D44" s="46"/>
      <c r="E44" s="45"/>
      <c r="F44" s="44"/>
      <c r="G44" s="58">
        <f t="shared" si="3"/>
        <v>0</v>
      </c>
      <c r="H44" s="58">
        <f t="shared" si="4"/>
        <v>0</v>
      </c>
    </row>
    <row r="45" spans="1:8">
      <c r="A45" s="44"/>
      <c r="B45" s="45"/>
      <c r="C45" s="45"/>
      <c r="D45" s="46"/>
      <c r="E45" s="45"/>
      <c r="F45" s="44"/>
      <c r="G45" s="58">
        <f t="shared" si="3"/>
        <v>0</v>
      </c>
      <c r="H45" s="58">
        <f t="shared" si="4"/>
        <v>0</v>
      </c>
    </row>
    <row r="46" spans="1:8">
      <c r="A46" s="44"/>
      <c r="B46" s="45"/>
      <c r="C46" s="45"/>
      <c r="D46" s="46"/>
      <c r="E46" s="45"/>
      <c r="F46" s="44"/>
      <c r="G46" s="58">
        <f t="shared" si="3"/>
        <v>0</v>
      </c>
      <c r="H46" s="58">
        <f t="shared" si="4"/>
        <v>0</v>
      </c>
    </row>
    <row r="47" spans="1:8">
      <c r="A47" s="48"/>
      <c r="B47" s="49"/>
      <c r="C47" s="49"/>
      <c r="D47" s="46"/>
      <c r="E47" s="49"/>
      <c r="F47" s="48"/>
      <c r="G47" s="55">
        <f t="shared" si="3"/>
        <v>0</v>
      </c>
      <c r="H47" s="55">
        <f t="shared" si="4"/>
        <v>0</v>
      </c>
    </row>
    <row r="48" spans="1:8">
      <c r="A48" s="48"/>
      <c r="B48" s="49"/>
      <c r="C48" s="49"/>
      <c r="D48" s="46"/>
      <c r="E48" s="49"/>
      <c r="F48" s="48"/>
      <c r="G48" s="55">
        <f t="shared" si="3"/>
        <v>0</v>
      </c>
      <c r="H48" s="55">
        <f t="shared" si="4"/>
        <v>0</v>
      </c>
    </row>
    <row r="49" spans="1:9">
      <c r="A49" s="48"/>
      <c r="B49" s="54"/>
      <c r="C49" s="49"/>
      <c r="D49" s="46"/>
      <c r="E49" s="49"/>
      <c r="F49" s="48"/>
      <c r="G49" s="55">
        <f t="shared" si="3"/>
        <v>0</v>
      </c>
      <c r="H49" s="55">
        <f t="shared" si="4"/>
        <v>0</v>
      </c>
    </row>
    <row r="50" spans="1:9">
      <c r="A50" s="48"/>
      <c r="B50" s="54"/>
      <c r="C50" s="49"/>
      <c r="D50" s="46"/>
      <c r="E50" s="49"/>
      <c r="F50" s="48"/>
      <c r="G50" s="55">
        <f t="shared" si="3"/>
        <v>0</v>
      </c>
      <c r="H50" s="55">
        <f t="shared" si="4"/>
        <v>0</v>
      </c>
    </row>
    <row r="51" spans="1:9">
      <c r="A51" s="48"/>
      <c r="B51" s="54"/>
      <c r="C51" s="59"/>
      <c r="D51" s="46"/>
      <c r="E51" s="49"/>
      <c r="F51" s="48"/>
      <c r="G51" s="55">
        <f t="shared" si="3"/>
        <v>0</v>
      </c>
      <c r="H51" s="55">
        <f t="shared" si="4"/>
        <v>0</v>
      </c>
    </row>
    <row r="52" spans="1:9">
      <c r="A52" s="48"/>
      <c r="B52" s="49"/>
      <c r="C52" s="49"/>
      <c r="D52" s="46"/>
      <c r="E52" s="49"/>
      <c r="F52" s="48"/>
      <c r="G52" s="55">
        <f t="shared" si="3"/>
        <v>0</v>
      </c>
      <c r="H52" s="55">
        <f t="shared" si="4"/>
        <v>0</v>
      </c>
    </row>
    <row r="53" spans="1:9">
      <c r="A53" s="44"/>
      <c r="B53" s="45"/>
      <c r="C53" s="45"/>
      <c r="D53" s="46"/>
      <c r="E53" s="45"/>
      <c r="F53" s="44"/>
      <c r="G53" s="58">
        <f t="shared" si="3"/>
        <v>0</v>
      </c>
      <c r="H53" s="58">
        <f t="shared" si="4"/>
        <v>0</v>
      </c>
    </row>
    <row r="54" spans="1:9">
      <c r="A54" s="44"/>
      <c r="B54" s="45"/>
      <c r="C54" s="45"/>
      <c r="D54" s="46"/>
      <c r="E54" s="45"/>
      <c r="F54" s="44"/>
      <c r="G54" s="58">
        <f t="shared" si="3"/>
        <v>0</v>
      </c>
      <c r="H54" s="58">
        <f t="shared" si="4"/>
        <v>0</v>
      </c>
    </row>
    <row r="55" spans="1:9">
      <c r="A55" s="48"/>
      <c r="B55" s="49"/>
      <c r="C55" s="49"/>
      <c r="D55" s="46"/>
      <c r="E55" s="49"/>
      <c r="F55" s="48"/>
      <c r="G55" s="55">
        <f t="shared" si="3"/>
        <v>0</v>
      </c>
      <c r="H55" s="55">
        <f t="shared" si="4"/>
        <v>0</v>
      </c>
    </row>
    <row r="56" spans="1:9">
      <c r="A56" s="48"/>
      <c r="B56" s="49"/>
      <c r="C56" s="49"/>
      <c r="D56" s="46"/>
      <c r="E56" s="49"/>
      <c r="F56" s="48"/>
      <c r="G56" s="55">
        <f t="shared" si="3"/>
        <v>0</v>
      </c>
      <c r="H56" s="55">
        <f t="shared" si="4"/>
        <v>0</v>
      </c>
    </row>
    <row r="57" spans="1:9" ht="39.75" customHeight="1">
      <c r="A57" s="48"/>
      <c r="B57" s="49"/>
      <c r="C57" s="49"/>
      <c r="D57" s="46"/>
      <c r="E57" s="49"/>
      <c r="F57" s="44"/>
      <c r="G57" s="55">
        <f t="shared" si="3"/>
        <v>0</v>
      </c>
      <c r="H57" s="55">
        <f t="shared" si="4"/>
        <v>0</v>
      </c>
    </row>
    <row r="58" spans="1:9">
      <c r="A58" s="48"/>
      <c r="B58" s="49"/>
      <c r="C58" s="49"/>
      <c r="D58" s="46"/>
      <c r="E58" s="49"/>
      <c r="F58" s="48"/>
      <c r="G58" s="55">
        <f t="shared" si="3"/>
        <v>0</v>
      </c>
      <c r="H58" s="55">
        <f t="shared" si="4"/>
        <v>0</v>
      </c>
    </row>
    <row r="59" spans="1:9">
      <c r="A59" s="187" t="s">
        <v>17</v>
      </c>
      <c r="B59" s="188"/>
      <c r="C59" s="188"/>
      <c r="D59" s="188"/>
      <c r="E59" s="188"/>
      <c r="F59" s="189"/>
      <c r="G59" s="53">
        <f>SUM(G32:G58)</f>
        <v>0</v>
      </c>
      <c r="H59" s="53">
        <f>SUM(H32:H58)</f>
        <v>0</v>
      </c>
      <c r="I59" s="52"/>
    </row>
    <row r="60" spans="1:9">
      <c r="A60" s="41"/>
      <c r="B60" s="41"/>
      <c r="C60" s="41"/>
      <c r="D60" s="41"/>
      <c r="E60" s="41"/>
      <c r="F60" s="41"/>
      <c r="G60" s="41"/>
      <c r="H60" s="42"/>
    </row>
    <row r="61" spans="1:9">
      <c r="A61" s="190"/>
      <c r="B61" s="190"/>
      <c r="C61" s="190"/>
      <c r="D61" s="190"/>
      <c r="E61" s="190"/>
      <c r="F61" s="190"/>
      <c r="G61" s="190"/>
      <c r="H61" s="41"/>
    </row>
    <row r="62" spans="1:9" s="34" customFormat="1" ht="38.25">
      <c r="A62" s="43" t="s">
        <v>18</v>
      </c>
      <c r="B62" s="43" t="s">
        <v>5</v>
      </c>
      <c r="C62" s="43" t="s">
        <v>6</v>
      </c>
      <c r="D62" s="43" t="s">
        <v>7</v>
      </c>
      <c r="E62" s="43" t="s">
        <v>8</v>
      </c>
      <c r="F62" s="43" t="s">
        <v>9</v>
      </c>
      <c r="G62" s="43" t="s">
        <v>10</v>
      </c>
      <c r="H62" s="43" t="s">
        <v>11</v>
      </c>
    </row>
    <row r="63" spans="1:9">
      <c r="A63" s="44"/>
      <c r="B63" s="45"/>
      <c r="C63" s="49"/>
      <c r="D63" s="46"/>
      <c r="E63" s="45"/>
      <c r="F63" s="44"/>
      <c r="G63" s="47">
        <f>D63*C63</f>
        <v>0</v>
      </c>
      <c r="H63" s="47">
        <v>636.1</v>
      </c>
    </row>
    <row r="64" spans="1:9">
      <c r="A64" s="48"/>
      <c r="B64" s="44"/>
      <c r="C64" s="48"/>
      <c r="D64" s="44"/>
      <c r="E64" s="44"/>
      <c r="F64" s="48"/>
      <c r="G64" s="47">
        <f t="shared" ref="G64:G65" si="5">D64*C64</f>
        <v>0</v>
      </c>
      <c r="H64" s="47">
        <v>0</v>
      </c>
    </row>
    <row r="65" spans="1:9">
      <c r="A65" s="48"/>
      <c r="B65" s="48"/>
      <c r="C65" s="48"/>
      <c r="D65" s="48"/>
      <c r="E65" s="48"/>
      <c r="F65" s="48"/>
      <c r="G65" s="47">
        <f t="shared" si="5"/>
        <v>0</v>
      </c>
      <c r="H65" s="47">
        <v>0</v>
      </c>
    </row>
    <row r="66" spans="1:9">
      <c r="A66" s="181" t="s">
        <v>19</v>
      </c>
      <c r="B66" s="181"/>
      <c r="C66" s="181"/>
      <c r="D66" s="181"/>
      <c r="E66" s="181"/>
      <c r="F66" s="181"/>
      <c r="G66" s="53">
        <f>SUM(G63:G65)</f>
        <v>0</v>
      </c>
      <c r="H66" s="53">
        <f>SUM(H63:H65)</f>
        <v>636.1</v>
      </c>
    </row>
    <row r="67" spans="1:9">
      <c r="A67" s="42"/>
      <c r="B67" s="42"/>
      <c r="C67" s="42"/>
      <c r="D67" s="42"/>
      <c r="E67" s="42"/>
      <c r="F67" s="42"/>
      <c r="G67" s="42"/>
      <c r="H67" s="42"/>
      <c r="I67" s="52"/>
    </row>
    <row r="68" spans="1:9">
      <c r="A68" s="41"/>
      <c r="B68" s="41"/>
      <c r="C68" s="41"/>
      <c r="D68" s="41"/>
      <c r="E68" s="41"/>
      <c r="F68" s="41"/>
      <c r="G68" s="41"/>
      <c r="H68" s="42"/>
    </row>
    <row r="69" spans="1:9" s="34" customFormat="1" ht="38.25">
      <c r="A69" s="43" t="s">
        <v>20</v>
      </c>
      <c r="B69" s="43" t="s">
        <v>5</v>
      </c>
      <c r="C69" s="43" t="s">
        <v>6</v>
      </c>
      <c r="D69" s="43" t="s">
        <v>7</v>
      </c>
      <c r="E69" s="43" t="s">
        <v>8</v>
      </c>
      <c r="F69" s="43" t="s">
        <v>9</v>
      </c>
      <c r="G69" s="43" t="s">
        <v>10</v>
      </c>
      <c r="H69" s="43" t="s">
        <v>11</v>
      </c>
    </row>
    <row r="70" spans="1:9">
      <c r="A70" s="48"/>
      <c r="B70" s="45"/>
      <c r="C70" s="49"/>
      <c r="D70" s="46"/>
      <c r="E70" s="45"/>
      <c r="F70" s="44"/>
      <c r="G70" s="47">
        <f>D70*C70</f>
        <v>0</v>
      </c>
      <c r="H70" s="47">
        <f>G70</f>
        <v>0</v>
      </c>
    </row>
    <row r="71" spans="1:9">
      <c r="A71" s="48"/>
      <c r="B71" s="45"/>
      <c r="C71" s="49"/>
      <c r="D71" s="46"/>
      <c r="E71" s="45"/>
      <c r="F71" s="44"/>
      <c r="G71" s="47">
        <f t="shared" ref="G71:G98" si="6">D71*C71</f>
        <v>0</v>
      </c>
      <c r="H71" s="47">
        <f t="shared" ref="H71:H98" si="7">G71</f>
        <v>0</v>
      </c>
    </row>
    <row r="72" spans="1:9">
      <c r="A72" s="48"/>
      <c r="B72" s="45"/>
      <c r="C72" s="60"/>
      <c r="D72" s="46"/>
      <c r="E72" s="45"/>
      <c r="F72" s="44"/>
      <c r="G72" s="47">
        <f t="shared" si="6"/>
        <v>0</v>
      </c>
      <c r="H72" s="47">
        <f t="shared" si="7"/>
        <v>0</v>
      </c>
    </row>
    <row r="73" spans="1:9">
      <c r="A73" s="48"/>
      <c r="B73" s="49"/>
      <c r="C73" s="49"/>
      <c r="D73" s="46"/>
      <c r="E73" s="45"/>
      <c r="F73" s="44"/>
      <c r="G73" s="47">
        <f t="shared" si="6"/>
        <v>0</v>
      </c>
      <c r="H73" s="47">
        <f t="shared" si="7"/>
        <v>0</v>
      </c>
    </row>
    <row r="74" spans="1:9">
      <c r="A74" s="48"/>
      <c r="B74" s="49"/>
      <c r="C74" s="49"/>
      <c r="D74" s="46"/>
      <c r="E74" s="45"/>
      <c r="F74" s="44"/>
      <c r="G74" s="47">
        <f t="shared" si="6"/>
        <v>0</v>
      </c>
      <c r="H74" s="47">
        <f t="shared" si="7"/>
        <v>0</v>
      </c>
    </row>
    <row r="75" spans="1:9">
      <c r="A75" s="48"/>
      <c r="B75" s="49"/>
      <c r="C75" s="49"/>
      <c r="D75" s="46"/>
      <c r="E75" s="45"/>
      <c r="F75" s="48"/>
      <c r="G75" s="47">
        <v>0</v>
      </c>
      <c r="H75" s="47">
        <f t="shared" si="7"/>
        <v>0</v>
      </c>
    </row>
    <row r="76" spans="1:9">
      <c r="A76" s="48"/>
      <c r="B76" s="49"/>
      <c r="C76" s="49"/>
      <c r="D76" s="46"/>
      <c r="E76" s="45"/>
      <c r="F76" s="48"/>
      <c r="G76" s="47">
        <f t="shared" si="6"/>
        <v>0</v>
      </c>
      <c r="H76" s="47">
        <f t="shared" si="7"/>
        <v>0</v>
      </c>
    </row>
    <row r="77" spans="1:9">
      <c r="A77" s="44"/>
      <c r="B77" s="45"/>
      <c r="C77" s="45"/>
      <c r="D77" s="46"/>
      <c r="E77" s="45"/>
      <c r="F77" s="44"/>
      <c r="G77" s="61">
        <f t="shared" si="6"/>
        <v>0</v>
      </c>
      <c r="H77" s="61">
        <f t="shared" si="7"/>
        <v>0</v>
      </c>
    </row>
    <row r="78" spans="1:9">
      <c r="A78" s="48"/>
      <c r="B78" s="49"/>
      <c r="C78" s="49"/>
      <c r="D78" s="46"/>
      <c r="E78" s="45"/>
      <c r="F78" s="48"/>
      <c r="G78" s="47">
        <f>D78*C78</f>
        <v>0</v>
      </c>
      <c r="H78" s="47">
        <f t="shared" si="7"/>
        <v>0</v>
      </c>
    </row>
    <row r="79" spans="1:9">
      <c r="A79" s="48"/>
      <c r="B79" s="49"/>
      <c r="C79" s="49"/>
      <c r="D79" s="46"/>
      <c r="E79" s="45"/>
      <c r="F79" s="48"/>
      <c r="G79" s="47">
        <f t="shared" si="6"/>
        <v>0</v>
      </c>
      <c r="H79" s="62">
        <f t="shared" si="7"/>
        <v>0</v>
      </c>
    </row>
    <row r="80" spans="1:9">
      <c r="A80" s="48"/>
      <c r="B80" s="49"/>
      <c r="C80" s="49"/>
      <c r="D80" s="46"/>
      <c r="E80" s="45"/>
      <c r="F80" s="48"/>
      <c r="G80" s="47">
        <f t="shared" si="6"/>
        <v>0</v>
      </c>
      <c r="H80" s="62">
        <f t="shared" si="7"/>
        <v>0</v>
      </c>
    </row>
    <row r="81" spans="1:8">
      <c r="A81" s="48"/>
      <c r="B81" s="49"/>
      <c r="C81" s="49"/>
      <c r="D81" s="46"/>
      <c r="E81" s="45"/>
      <c r="F81" s="48"/>
      <c r="G81" s="47">
        <f t="shared" si="6"/>
        <v>0</v>
      </c>
      <c r="H81" s="62">
        <f t="shared" si="7"/>
        <v>0</v>
      </c>
    </row>
    <row r="82" spans="1:8">
      <c r="A82" s="48"/>
      <c r="B82" s="49"/>
      <c r="C82" s="49"/>
      <c r="D82" s="46"/>
      <c r="E82" s="45"/>
      <c r="F82" s="48"/>
      <c r="G82" s="47">
        <f t="shared" si="6"/>
        <v>0</v>
      </c>
      <c r="H82" s="62">
        <f t="shared" si="7"/>
        <v>0</v>
      </c>
    </row>
    <row r="83" spans="1:8">
      <c r="A83" s="48"/>
      <c r="B83" s="49"/>
      <c r="C83" s="49"/>
      <c r="D83" s="46"/>
      <c r="E83" s="45"/>
      <c r="F83" s="48"/>
      <c r="G83" s="47">
        <f t="shared" si="6"/>
        <v>0</v>
      </c>
      <c r="H83" s="62">
        <f t="shared" si="7"/>
        <v>0</v>
      </c>
    </row>
    <row r="84" spans="1:8">
      <c r="A84" s="48"/>
      <c r="B84" s="45"/>
      <c r="C84" s="45"/>
      <c r="D84" s="46"/>
      <c r="E84" s="45"/>
      <c r="F84" s="48"/>
      <c r="G84" s="62">
        <f t="shared" si="6"/>
        <v>0</v>
      </c>
      <c r="H84" s="62">
        <f t="shared" si="7"/>
        <v>0</v>
      </c>
    </row>
    <row r="85" spans="1:8">
      <c r="A85" s="48"/>
      <c r="B85" s="45"/>
      <c r="C85" s="45"/>
      <c r="D85" s="46"/>
      <c r="E85" s="45"/>
      <c r="F85" s="48"/>
      <c r="G85" s="62">
        <f t="shared" si="6"/>
        <v>0</v>
      </c>
      <c r="H85" s="62">
        <f t="shared" si="7"/>
        <v>0</v>
      </c>
    </row>
    <row r="86" spans="1:8">
      <c r="A86" s="48"/>
      <c r="B86" s="45"/>
      <c r="C86" s="45"/>
      <c r="D86" s="46"/>
      <c r="E86" s="45"/>
      <c r="F86" s="48"/>
      <c r="G86" s="62">
        <f>D86*C86</f>
        <v>0</v>
      </c>
      <c r="H86" s="62">
        <f t="shared" si="7"/>
        <v>0</v>
      </c>
    </row>
    <row r="87" spans="1:8">
      <c r="A87" s="48"/>
      <c r="B87" s="45"/>
      <c r="C87" s="45"/>
      <c r="D87" s="46"/>
      <c r="E87" s="45"/>
      <c r="F87" s="48"/>
      <c r="G87" s="47">
        <f>D87*C87</f>
        <v>0</v>
      </c>
      <c r="H87" s="47">
        <f t="shared" si="7"/>
        <v>0</v>
      </c>
    </row>
    <row r="88" spans="1:8">
      <c r="A88" s="48"/>
      <c r="B88" s="49"/>
      <c r="C88" s="45"/>
      <c r="D88" s="46"/>
      <c r="E88" s="45"/>
      <c r="F88" s="48"/>
      <c r="G88" s="47">
        <f t="shared" si="6"/>
        <v>0</v>
      </c>
      <c r="H88" s="47">
        <f t="shared" si="7"/>
        <v>0</v>
      </c>
    </row>
    <row r="89" spans="1:8">
      <c r="A89" s="48"/>
      <c r="B89" s="49"/>
      <c r="C89" s="45"/>
      <c r="D89" s="46"/>
      <c r="E89" s="45"/>
      <c r="F89" s="48"/>
      <c r="G89" s="47">
        <f t="shared" si="6"/>
        <v>0</v>
      </c>
      <c r="H89" s="47">
        <f t="shared" si="7"/>
        <v>0</v>
      </c>
    </row>
    <row r="90" spans="1:8">
      <c r="A90" s="48"/>
      <c r="B90" s="49"/>
      <c r="C90" s="45"/>
      <c r="D90" s="46"/>
      <c r="E90" s="45"/>
      <c r="F90" s="48"/>
      <c r="G90" s="47">
        <f t="shared" si="6"/>
        <v>0</v>
      </c>
      <c r="H90" s="47">
        <f t="shared" si="7"/>
        <v>0</v>
      </c>
    </row>
    <row r="91" spans="1:8">
      <c r="A91" s="48"/>
      <c r="B91" s="49"/>
      <c r="C91" s="45"/>
      <c r="D91" s="46"/>
      <c r="E91" s="45"/>
      <c r="F91" s="48"/>
      <c r="G91" s="47">
        <f t="shared" si="6"/>
        <v>0</v>
      </c>
      <c r="H91" s="47">
        <f t="shared" si="7"/>
        <v>0</v>
      </c>
    </row>
    <row r="92" spans="1:8">
      <c r="A92" s="48"/>
      <c r="B92" s="45"/>
      <c r="C92" s="45"/>
      <c r="D92" s="46"/>
      <c r="E92" s="45"/>
      <c r="F92" s="48"/>
      <c r="G92" s="47">
        <f t="shared" si="6"/>
        <v>0</v>
      </c>
      <c r="H92" s="47">
        <f t="shared" si="7"/>
        <v>0</v>
      </c>
    </row>
    <row r="93" spans="1:8">
      <c r="A93" s="48"/>
      <c r="B93" s="49"/>
      <c r="C93" s="45"/>
      <c r="D93" s="46"/>
      <c r="E93" s="45"/>
      <c r="F93" s="48"/>
      <c r="G93" s="47">
        <f t="shared" si="6"/>
        <v>0</v>
      </c>
      <c r="H93" s="47">
        <f t="shared" si="7"/>
        <v>0</v>
      </c>
    </row>
    <row r="94" spans="1:8">
      <c r="A94" s="48"/>
      <c r="B94" s="49"/>
      <c r="C94" s="45"/>
      <c r="D94" s="46"/>
      <c r="E94" s="45"/>
      <c r="F94" s="48"/>
      <c r="G94" s="47">
        <f t="shared" si="6"/>
        <v>0</v>
      </c>
      <c r="H94" s="47">
        <f t="shared" si="7"/>
        <v>0</v>
      </c>
    </row>
    <row r="95" spans="1:8">
      <c r="A95" s="48"/>
      <c r="B95" s="45"/>
      <c r="C95" s="45"/>
      <c r="D95" s="46"/>
      <c r="E95" s="45"/>
      <c r="F95" s="48"/>
      <c r="G95" s="47">
        <f t="shared" si="6"/>
        <v>0</v>
      </c>
      <c r="H95" s="47">
        <f t="shared" si="7"/>
        <v>0</v>
      </c>
    </row>
    <row r="96" spans="1:8">
      <c r="A96" s="48"/>
      <c r="B96" s="49"/>
      <c r="C96" s="45"/>
      <c r="D96" s="46"/>
      <c r="E96" s="49"/>
      <c r="F96" s="48"/>
      <c r="G96" s="47">
        <f t="shared" si="6"/>
        <v>0</v>
      </c>
      <c r="H96" s="47">
        <f t="shared" si="7"/>
        <v>0</v>
      </c>
    </row>
    <row r="97" spans="1:11">
      <c r="A97" s="48"/>
      <c r="B97" s="49"/>
      <c r="C97" s="45"/>
      <c r="D97" s="46"/>
      <c r="E97" s="49"/>
      <c r="F97" s="48"/>
      <c r="G97" s="47">
        <f t="shared" si="6"/>
        <v>0</v>
      </c>
      <c r="H97" s="47">
        <f t="shared" si="7"/>
        <v>0</v>
      </c>
    </row>
    <row r="98" spans="1:11">
      <c r="A98" s="48"/>
      <c r="B98" s="49"/>
      <c r="C98" s="45"/>
      <c r="D98" s="46"/>
      <c r="E98" s="49"/>
      <c r="F98" s="48"/>
      <c r="G98" s="47">
        <f t="shared" si="6"/>
        <v>0</v>
      </c>
      <c r="H98" s="47">
        <f t="shared" si="7"/>
        <v>0</v>
      </c>
    </row>
    <row r="99" spans="1:11">
      <c r="A99" s="181" t="s">
        <v>21</v>
      </c>
      <c r="B99" s="181"/>
      <c r="C99" s="181"/>
      <c r="D99" s="181"/>
      <c r="E99" s="181"/>
      <c r="F99" s="181"/>
      <c r="G99" s="53">
        <f>SUM(G70:G98)</f>
        <v>0</v>
      </c>
      <c r="H99" s="53">
        <f>SUM(H70:H98)</f>
        <v>0</v>
      </c>
      <c r="I99" s="63"/>
      <c r="J99" s="64"/>
      <c r="K99" s="64"/>
    </row>
    <row r="100" spans="1:11">
      <c r="A100" s="41"/>
      <c r="B100" s="41"/>
      <c r="C100" s="41"/>
      <c r="D100" s="41"/>
      <c r="E100" s="41"/>
      <c r="F100" s="179" t="str">
        <f>IF(G106*0.13&gt;G99,,"Iznos ne smije prelaziti 13% od ukupnih prihvatljivih troškova.")</f>
        <v>Iznos ne smije prelaziti 13% od ukupnih prihvatljivih troškova.</v>
      </c>
      <c r="G100" s="180"/>
      <c r="H100" s="65"/>
    </row>
    <row r="101" spans="1:11">
      <c r="A101" s="41"/>
      <c r="B101" s="66"/>
      <c r="C101" s="66"/>
      <c r="D101" s="66"/>
      <c r="E101" s="66"/>
      <c r="F101" s="66"/>
      <c r="G101" s="66"/>
      <c r="H101" s="42"/>
    </row>
    <row r="102" spans="1:11" ht="26.25">
      <c r="A102" s="67" t="s">
        <v>22</v>
      </c>
      <c r="B102" s="67" t="s">
        <v>23</v>
      </c>
      <c r="C102" s="181"/>
      <c r="D102" s="181"/>
      <c r="E102" s="181"/>
      <c r="F102" s="181"/>
      <c r="G102" s="67" t="s">
        <v>10</v>
      </c>
      <c r="H102" s="67" t="s">
        <v>11</v>
      </c>
    </row>
    <row r="103" spans="1:11">
      <c r="A103" s="68"/>
      <c r="B103" s="69">
        <v>0.1</v>
      </c>
      <c r="C103" s="182" t="s">
        <v>24</v>
      </c>
      <c r="D103" s="182"/>
      <c r="E103" s="182"/>
      <c r="F103" s="182"/>
      <c r="G103" s="70">
        <f>G21*B103</f>
        <v>0</v>
      </c>
      <c r="H103" s="71">
        <f>G103</f>
        <v>0</v>
      </c>
      <c r="I103" s="52"/>
    </row>
    <row r="104" spans="1:11">
      <c r="A104" s="181" t="s">
        <v>25</v>
      </c>
      <c r="B104" s="181"/>
      <c r="C104" s="181"/>
      <c r="D104" s="181"/>
      <c r="E104" s="181"/>
      <c r="F104" s="181"/>
      <c r="G104" s="72">
        <f>G103</f>
        <v>0</v>
      </c>
      <c r="H104" s="72">
        <f>H103</f>
        <v>0</v>
      </c>
    </row>
    <row r="105" spans="1:11">
      <c r="A105" s="183"/>
      <c r="B105" s="183"/>
      <c r="C105" s="183"/>
      <c r="D105" s="183"/>
      <c r="E105" s="183"/>
      <c r="F105" s="183"/>
      <c r="G105" s="183"/>
      <c r="H105" s="41"/>
    </row>
    <row r="106" spans="1:11" ht="15.75">
      <c r="A106" s="184" t="s">
        <v>26</v>
      </c>
      <c r="B106" s="184"/>
      <c r="C106" s="184"/>
      <c r="D106" s="184"/>
      <c r="E106" s="184"/>
      <c r="F106" s="184"/>
      <c r="G106" s="73">
        <f>G21+G28+G59+G66+G99+G104</f>
        <v>0</v>
      </c>
      <c r="H106" s="73">
        <f>H21+H28+H59+H66+H99+H104</f>
        <v>72483.600000000006</v>
      </c>
    </row>
    <row r="109" spans="1:11">
      <c r="A109" s="33"/>
      <c r="B109" s="33"/>
      <c r="C109" s="33"/>
      <c r="D109" s="74"/>
      <c r="E109" s="33"/>
      <c r="F109" s="33"/>
    </row>
    <row r="110" spans="1:11">
      <c r="A110" s="75"/>
      <c r="B110" s="177" t="s">
        <v>10</v>
      </c>
      <c r="C110" s="177"/>
      <c r="D110" s="76"/>
      <c r="E110" s="75"/>
      <c r="F110" s="75"/>
      <c r="I110" s="77"/>
    </row>
    <row r="111" spans="1:11">
      <c r="A111" s="78" t="s">
        <v>27</v>
      </c>
      <c r="B111" s="170">
        <f>SUM(G9:G16)</f>
        <v>0</v>
      </c>
      <c r="C111" s="170"/>
      <c r="D111" s="76"/>
      <c r="E111" s="75"/>
      <c r="F111" s="75"/>
      <c r="G111" s="79"/>
      <c r="H111" s="80"/>
    </row>
    <row r="112" spans="1:11">
      <c r="A112" s="81" t="s">
        <v>12</v>
      </c>
      <c r="B112" s="178">
        <v>0</v>
      </c>
      <c r="C112" s="178"/>
      <c r="D112" s="76"/>
      <c r="E112" s="75"/>
      <c r="F112" s="75"/>
      <c r="G112" s="79"/>
    </row>
    <row r="113" spans="1:6">
      <c r="A113" s="78" t="s">
        <v>28</v>
      </c>
      <c r="B113" s="178">
        <f>G28</f>
        <v>0</v>
      </c>
      <c r="C113" s="178"/>
      <c r="D113" s="76"/>
      <c r="E113" s="75"/>
      <c r="F113" s="75"/>
    </row>
    <row r="114" spans="1:6">
      <c r="A114" s="78" t="s">
        <v>29</v>
      </c>
      <c r="B114" s="178">
        <f>G59</f>
        <v>0</v>
      </c>
      <c r="C114" s="178"/>
      <c r="D114" s="76"/>
      <c r="E114" s="75"/>
      <c r="F114" s="75"/>
    </row>
    <row r="115" spans="1:6" ht="30">
      <c r="A115" s="78" t="s">
        <v>30</v>
      </c>
      <c r="B115" s="170">
        <f>G66</f>
        <v>0</v>
      </c>
      <c r="C115" s="170"/>
      <c r="D115" s="33"/>
      <c r="E115" s="82"/>
      <c r="F115" s="33"/>
    </row>
    <row r="116" spans="1:6" ht="30">
      <c r="A116" s="78" t="s">
        <v>31</v>
      </c>
      <c r="B116" s="170">
        <f>G99</f>
        <v>0</v>
      </c>
      <c r="C116" s="170"/>
      <c r="D116" s="33"/>
      <c r="E116" s="33"/>
      <c r="F116" s="33"/>
    </row>
    <row r="117" spans="1:6">
      <c r="A117" s="83" t="s">
        <v>22</v>
      </c>
      <c r="B117" s="170">
        <f>G103</f>
        <v>0</v>
      </c>
      <c r="C117" s="170"/>
      <c r="D117" s="33"/>
      <c r="E117" s="33"/>
      <c r="F117" s="33"/>
    </row>
    <row r="118" spans="1:6">
      <c r="A118" s="84" t="s">
        <v>32</v>
      </c>
      <c r="B118" s="171">
        <f>SUM(B111:B117)</f>
        <v>0</v>
      </c>
      <c r="C118" s="172"/>
      <c r="D118" s="33"/>
      <c r="E118" s="33"/>
      <c r="F118" s="33"/>
    </row>
    <row r="119" spans="1:6">
      <c r="A119" s="33"/>
      <c r="B119" s="33"/>
      <c r="C119" s="33"/>
      <c r="D119" s="33"/>
      <c r="E119" s="33"/>
      <c r="F119" s="33"/>
    </row>
    <row r="120" spans="1:6">
      <c r="A120" s="84" t="s">
        <v>33</v>
      </c>
      <c r="B120" s="173">
        <v>1</v>
      </c>
      <c r="C120" s="174"/>
      <c r="D120" s="33"/>
      <c r="E120" s="33"/>
      <c r="F120" s="33"/>
    </row>
    <row r="121" spans="1:6" ht="30">
      <c r="A121" s="84" t="s">
        <v>34</v>
      </c>
      <c r="B121" s="175">
        <f>B118*B120</f>
        <v>0</v>
      </c>
      <c r="C121" s="176"/>
      <c r="D121" s="33"/>
      <c r="E121" s="33"/>
      <c r="F121" s="33"/>
    </row>
    <row r="122" spans="1:6">
      <c r="A122" s="33"/>
      <c r="B122" s="33"/>
      <c r="C122" s="33"/>
      <c r="D122" s="33"/>
      <c r="E122" s="33"/>
      <c r="F122" s="33"/>
    </row>
  </sheetData>
  <mergeCells count="35">
    <mergeCell ref="C5:D5"/>
    <mergeCell ref="B1:D1"/>
    <mergeCell ref="A3:B3"/>
    <mergeCell ref="C3:G3"/>
    <mergeCell ref="A4:B4"/>
    <mergeCell ref="C4:G4"/>
    <mergeCell ref="A99:F99"/>
    <mergeCell ref="A6:G6"/>
    <mergeCell ref="B7:G7"/>
    <mergeCell ref="A21:F21"/>
    <mergeCell ref="A22:G22"/>
    <mergeCell ref="B23:G23"/>
    <mergeCell ref="A28:F28"/>
    <mergeCell ref="A29:G29"/>
    <mergeCell ref="B30:G30"/>
    <mergeCell ref="A59:F59"/>
    <mergeCell ref="A61:G61"/>
    <mergeCell ref="A66:F66"/>
    <mergeCell ref="B115:C115"/>
    <mergeCell ref="F100:G100"/>
    <mergeCell ref="C102:F102"/>
    <mergeCell ref="C103:F103"/>
    <mergeCell ref="A104:F104"/>
    <mergeCell ref="A105:G105"/>
    <mergeCell ref="A106:F106"/>
    <mergeCell ref="B110:C110"/>
    <mergeCell ref="B111:C111"/>
    <mergeCell ref="B112:C112"/>
    <mergeCell ref="B113:C113"/>
    <mergeCell ref="B114:C114"/>
    <mergeCell ref="B116:C116"/>
    <mergeCell ref="B117:C117"/>
    <mergeCell ref="B118:C118"/>
    <mergeCell ref="B120:C120"/>
    <mergeCell ref="B121:C121"/>
  </mergeCells>
  <dataValidations disablePrompts="1" count="1">
    <dataValidation type="decimal" showInputMessage="1" showErrorMessage="1" error="Unesite vrijednost između 0 in 15." sqref="B103">
      <formula1>0</formula1>
      <formula2>0.15</formula2>
    </dataValidation>
  </dataValidations>
  <pageMargins left="9.3749999999999997E-3" right="0.75" top="1.2012254901960784" bottom="0.8" header="0.31985294117647056" footer="0.5"/>
  <pageSetup paperSize="9" scale="58" fitToHeight="5" orientation="portrait" r:id="rId1"/>
  <headerFooter alignWithMargins="0">
    <oddHeader>&amp;C&amp;G</oddHeader>
    <oddFooter>&amp;L&amp;"Times New Roman,Regular"&amp;9 2020
&amp;F - &amp;A&amp;R&amp;"Times New Roman,Regular"&amp;9&amp;P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zoomScaleNormal="100" workbookViewId="0">
      <selection activeCell="A7" sqref="A7:B7"/>
    </sheetView>
  </sheetViews>
  <sheetFormatPr defaultRowHeight="12.75"/>
  <cols>
    <col min="1" max="1" width="28.140625" customWidth="1"/>
    <col min="2" max="2" width="13.42578125" bestFit="1" customWidth="1"/>
    <col min="4" max="4" width="9.5703125" bestFit="1" customWidth="1"/>
    <col min="5" max="5" width="17.85546875" customWidth="1"/>
    <col min="6" max="6" width="36.28515625" customWidth="1"/>
    <col min="7" max="7" width="16.42578125" customWidth="1"/>
    <col min="8" max="8" width="18.42578125" customWidth="1"/>
    <col min="9" max="9" width="9.85546875" customWidth="1"/>
    <col min="10" max="10" width="11.7109375" customWidth="1"/>
    <col min="11" max="11" width="12" customWidth="1"/>
    <col min="12" max="12" width="14" customWidth="1"/>
    <col min="13" max="13" width="43.7109375" customWidth="1"/>
    <col min="14" max="14" width="18.140625" customWidth="1"/>
    <col min="15" max="15" width="18.42578125" customWidth="1"/>
    <col min="16" max="16" width="9.85546875" customWidth="1"/>
    <col min="17" max="17" width="11.7109375" customWidth="1"/>
    <col min="18" max="18" width="12" customWidth="1"/>
    <col min="19" max="19" width="14" customWidth="1"/>
    <col min="20" max="20" width="43.7109375" customWidth="1"/>
    <col min="21" max="21" width="18.140625" customWidth="1"/>
  </cols>
  <sheetData>
    <row r="1" spans="1:21">
      <c r="A1" s="155" t="s">
        <v>48</v>
      </c>
      <c r="B1" s="154"/>
      <c r="C1" s="154"/>
      <c r="D1" s="154"/>
      <c r="E1" s="154"/>
      <c r="F1" s="154"/>
      <c r="G1" s="154"/>
    </row>
    <row r="2" spans="1:21">
      <c r="A2" s="154"/>
      <c r="B2" s="154"/>
      <c r="C2" s="154"/>
      <c r="D2" s="154"/>
      <c r="E2" s="154"/>
      <c r="F2" s="154"/>
      <c r="G2" s="154"/>
    </row>
    <row r="3" spans="1:21">
      <c r="A3" s="154"/>
      <c r="B3" s="154"/>
      <c r="C3" s="154"/>
      <c r="D3" s="154"/>
      <c r="E3" s="154"/>
      <c r="F3" s="154"/>
      <c r="G3" s="154"/>
    </row>
    <row r="4" spans="1:21">
      <c r="A4" s="154"/>
      <c r="B4" s="154"/>
      <c r="C4" s="154"/>
      <c r="D4" s="154"/>
      <c r="E4" s="154"/>
      <c r="F4" s="154"/>
      <c r="G4" s="154"/>
    </row>
    <row r="5" spans="1:21">
      <c r="A5" s="154"/>
      <c r="B5" s="154"/>
      <c r="C5" s="154"/>
      <c r="D5" s="154"/>
      <c r="E5" s="154"/>
      <c r="F5" s="154"/>
      <c r="G5" s="154"/>
    </row>
    <row r="6" spans="1:21">
      <c r="A6" s="154"/>
      <c r="B6" s="154"/>
      <c r="C6" s="154"/>
      <c r="D6" s="154"/>
      <c r="E6" s="154"/>
      <c r="F6" s="154"/>
      <c r="G6" s="154"/>
    </row>
    <row r="7" spans="1:21" ht="15.75">
      <c r="A7" s="219" t="s">
        <v>63</v>
      </c>
      <c r="B7" s="211"/>
      <c r="C7" s="220"/>
      <c r="D7" s="220"/>
      <c r="E7" s="220"/>
      <c r="F7" s="220"/>
      <c r="G7" s="220"/>
    </row>
    <row r="8" spans="1:21" ht="15.75">
      <c r="A8" s="219" t="s">
        <v>0</v>
      </c>
      <c r="B8" s="211"/>
      <c r="C8" s="220"/>
      <c r="D8" s="220"/>
      <c r="E8" s="220"/>
      <c r="F8" s="220"/>
      <c r="G8" s="220"/>
      <c r="I8" s="85" t="s">
        <v>35</v>
      </c>
      <c r="L8" s="86"/>
      <c r="P8" s="85" t="s">
        <v>35</v>
      </c>
      <c r="S8" s="86"/>
    </row>
    <row r="9" spans="1:21" ht="15.75">
      <c r="A9" s="219" t="s">
        <v>1</v>
      </c>
      <c r="B9" s="211"/>
      <c r="C9" s="220"/>
      <c r="D9" s="220"/>
      <c r="E9" s="220"/>
      <c r="F9" s="220"/>
      <c r="G9" s="220"/>
      <c r="I9" s="85" t="s">
        <v>36</v>
      </c>
      <c r="L9" s="86"/>
      <c r="M9" t="s">
        <v>37</v>
      </c>
      <c r="P9" s="85" t="s">
        <v>36</v>
      </c>
      <c r="S9" s="86"/>
      <c r="T9" t="s">
        <v>37</v>
      </c>
    </row>
    <row r="10" spans="1:21" ht="31.5">
      <c r="A10" s="87" t="s">
        <v>38</v>
      </c>
      <c r="B10" s="88"/>
      <c r="C10" s="211"/>
      <c r="D10" s="211"/>
      <c r="E10" s="38"/>
      <c r="F10" s="89" t="s">
        <v>3</v>
      </c>
      <c r="G10" s="90"/>
    </row>
    <row r="11" spans="1:21" ht="13.5" thickBot="1">
      <c r="A11" s="212"/>
      <c r="B11" s="212"/>
      <c r="C11" s="212"/>
      <c r="D11" s="212"/>
      <c r="E11" s="212"/>
      <c r="F11" s="212"/>
      <c r="G11" s="212"/>
    </row>
    <row r="12" spans="1:21" ht="16.5" thickBot="1">
      <c r="A12" s="213" t="s">
        <v>39</v>
      </c>
      <c r="B12" s="214"/>
      <c r="C12" s="214"/>
      <c r="D12" s="214"/>
      <c r="E12" s="214"/>
      <c r="F12" s="214"/>
      <c r="G12" s="215"/>
      <c r="H12" s="216" t="s">
        <v>40</v>
      </c>
      <c r="I12" s="217"/>
      <c r="J12" s="217"/>
      <c r="K12" s="217"/>
      <c r="L12" s="217"/>
      <c r="M12" s="217"/>
      <c r="N12" s="218"/>
      <c r="O12" s="216" t="s">
        <v>41</v>
      </c>
      <c r="P12" s="217"/>
      <c r="Q12" s="217"/>
      <c r="R12" s="217"/>
      <c r="S12" s="217"/>
      <c r="T12" s="217"/>
      <c r="U12" s="218"/>
    </row>
    <row r="13" spans="1:21" ht="63.75">
      <c r="A13" s="91" t="s">
        <v>42</v>
      </c>
      <c r="B13" s="91" t="s">
        <v>5</v>
      </c>
      <c r="C13" s="91" t="s">
        <v>6</v>
      </c>
      <c r="D13" s="91" t="s">
        <v>7</v>
      </c>
      <c r="E13" s="91" t="s">
        <v>8</v>
      </c>
      <c r="F13" s="91" t="s">
        <v>9</v>
      </c>
      <c r="G13" s="92" t="s">
        <v>43</v>
      </c>
      <c r="H13" s="93" t="s">
        <v>42</v>
      </c>
      <c r="I13" s="91" t="s">
        <v>5</v>
      </c>
      <c r="J13" s="91" t="s">
        <v>6</v>
      </c>
      <c r="K13" s="91" t="s">
        <v>7</v>
      </c>
      <c r="L13" s="91" t="s">
        <v>8</v>
      </c>
      <c r="M13" s="91" t="s">
        <v>9</v>
      </c>
      <c r="N13" s="91" t="s">
        <v>43</v>
      </c>
      <c r="O13" s="94" t="s">
        <v>42</v>
      </c>
      <c r="P13" s="95" t="s">
        <v>5</v>
      </c>
      <c r="Q13" s="95" t="s">
        <v>6</v>
      </c>
      <c r="R13" s="95" t="s">
        <v>7</v>
      </c>
      <c r="S13" s="95" t="s">
        <v>8</v>
      </c>
      <c r="T13" s="95" t="s">
        <v>9</v>
      </c>
      <c r="U13" s="95" t="s">
        <v>43</v>
      </c>
    </row>
    <row r="14" spans="1:21">
      <c r="A14" s="96"/>
      <c r="B14" s="97"/>
      <c r="C14" s="97"/>
      <c r="D14" s="98">
        <v>0</v>
      </c>
      <c r="E14" s="96"/>
      <c r="F14" s="99"/>
      <c r="G14" s="100">
        <f>D14*C14</f>
        <v>0</v>
      </c>
      <c r="H14" s="101"/>
      <c r="I14" s="102"/>
      <c r="J14" s="102"/>
      <c r="K14" s="103">
        <v>0</v>
      </c>
      <c r="L14" s="104"/>
      <c r="M14" s="105"/>
      <c r="N14" s="103">
        <f>J14*K14</f>
        <v>0</v>
      </c>
      <c r="O14" s="106"/>
      <c r="P14" s="107"/>
      <c r="Q14" s="107"/>
      <c r="R14" s="108">
        <v>0</v>
      </c>
      <c r="S14" s="109"/>
      <c r="T14" s="110"/>
      <c r="U14" s="111">
        <f>Q14*R14</f>
        <v>0</v>
      </c>
    </row>
    <row r="15" spans="1:21">
      <c r="A15" s="96"/>
      <c r="B15" s="97"/>
      <c r="C15" s="97"/>
      <c r="D15" s="98">
        <v>0</v>
      </c>
      <c r="E15" s="96"/>
      <c r="F15" s="99"/>
      <c r="G15" s="100">
        <f t="shared" ref="G15:G16" si="0">D15*C15</f>
        <v>0</v>
      </c>
      <c r="H15" s="101"/>
      <c r="I15" s="102"/>
      <c r="J15" s="102"/>
      <c r="K15" s="103">
        <v>0</v>
      </c>
      <c r="L15" s="104"/>
      <c r="M15" s="105"/>
      <c r="N15" s="103">
        <f>J15*K15</f>
        <v>0</v>
      </c>
      <c r="O15" s="106"/>
      <c r="P15" s="107"/>
      <c r="Q15" s="107"/>
      <c r="R15" s="108">
        <v>0</v>
      </c>
      <c r="S15" s="109"/>
      <c r="T15" s="110"/>
      <c r="U15" s="111">
        <f>Q15*R15</f>
        <v>0</v>
      </c>
    </row>
    <row r="16" spans="1:21">
      <c r="A16" s="112"/>
      <c r="B16" s="113"/>
      <c r="C16" s="113"/>
      <c r="D16" s="98"/>
      <c r="E16" s="96"/>
      <c r="F16" s="96"/>
      <c r="G16" s="100">
        <f t="shared" si="0"/>
        <v>0</v>
      </c>
      <c r="H16" s="101"/>
      <c r="I16" s="104"/>
      <c r="J16" s="104"/>
      <c r="K16" s="104"/>
      <c r="L16" s="104"/>
      <c r="M16" s="104"/>
      <c r="N16" s="104"/>
      <c r="O16" s="106"/>
      <c r="P16" s="109"/>
      <c r="Q16" s="109"/>
      <c r="R16" s="108">
        <v>0</v>
      </c>
      <c r="S16" s="109"/>
      <c r="T16" s="109"/>
      <c r="U16" s="111">
        <f>Q16*R16</f>
        <v>0</v>
      </c>
    </row>
    <row r="17" spans="1:21" ht="63.75">
      <c r="A17" s="114" t="s">
        <v>12</v>
      </c>
      <c r="B17" s="114" t="s">
        <v>5</v>
      </c>
      <c r="C17" s="114" t="s">
        <v>6</v>
      </c>
      <c r="D17" s="114" t="s">
        <v>7</v>
      </c>
      <c r="E17" s="114" t="s">
        <v>8</v>
      </c>
      <c r="F17" s="114" t="s">
        <v>9</v>
      </c>
      <c r="G17" s="115" t="s">
        <v>43</v>
      </c>
      <c r="H17" s="116" t="s">
        <v>12</v>
      </c>
      <c r="I17" s="114" t="s">
        <v>5</v>
      </c>
      <c r="J17" s="114" t="s">
        <v>6</v>
      </c>
      <c r="K17" s="114" t="s">
        <v>7</v>
      </c>
      <c r="L17" s="114" t="s">
        <v>8</v>
      </c>
      <c r="M17" s="114" t="s">
        <v>9</v>
      </c>
      <c r="N17" s="114" t="s">
        <v>43</v>
      </c>
      <c r="O17" s="117" t="s">
        <v>12</v>
      </c>
      <c r="P17" s="118" t="s">
        <v>5</v>
      </c>
      <c r="Q17" s="118" t="s">
        <v>6</v>
      </c>
      <c r="R17" s="118" t="s">
        <v>7</v>
      </c>
      <c r="S17" s="118" t="s">
        <v>8</v>
      </c>
      <c r="T17" s="118" t="s">
        <v>9</v>
      </c>
      <c r="U17" s="118" t="s">
        <v>43</v>
      </c>
    </row>
    <row r="18" spans="1:21">
      <c r="A18" s="112"/>
      <c r="B18" s="113"/>
      <c r="C18" s="113"/>
      <c r="D18" s="112"/>
      <c r="E18" s="112"/>
      <c r="F18" s="96"/>
      <c r="G18" s="100">
        <f t="shared" ref="G18:G19" si="1">D18*C18</f>
        <v>0</v>
      </c>
      <c r="H18" s="119"/>
      <c r="I18" s="120"/>
      <c r="J18" s="120"/>
      <c r="K18" s="103">
        <v>0</v>
      </c>
      <c r="L18" s="120"/>
      <c r="M18" s="120"/>
      <c r="N18" s="103">
        <v>0</v>
      </c>
      <c r="O18" s="121"/>
      <c r="P18" s="122"/>
      <c r="Q18" s="122"/>
      <c r="R18" s="122"/>
      <c r="S18" s="122"/>
      <c r="T18" s="122"/>
      <c r="U18" s="108">
        <v>0</v>
      </c>
    </row>
    <row r="19" spans="1:21">
      <c r="A19" s="112"/>
      <c r="B19" s="113"/>
      <c r="C19" s="113"/>
      <c r="D19" s="96"/>
      <c r="E19" s="96"/>
      <c r="F19" s="96"/>
      <c r="G19" s="100">
        <f t="shared" si="1"/>
        <v>0</v>
      </c>
      <c r="H19" s="119"/>
      <c r="I19" s="120"/>
      <c r="J19" s="120"/>
      <c r="K19" s="103">
        <v>0</v>
      </c>
      <c r="L19" s="120"/>
      <c r="M19" s="120"/>
      <c r="N19" s="103">
        <v>0</v>
      </c>
      <c r="O19" s="121"/>
      <c r="P19" s="122"/>
      <c r="Q19" s="122"/>
      <c r="R19" s="122"/>
      <c r="S19" s="122"/>
      <c r="T19" s="122"/>
      <c r="U19" s="108">
        <v>0</v>
      </c>
    </row>
    <row r="20" spans="1:21">
      <c r="A20" s="198" t="s">
        <v>44</v>
      </c>
      <c r="B20" s="198"/>
      <c r="C20" s="198"/>
      <c r="D20" s="198"/>
      <c r="E20" s="198"/>
      <c r="F20" s="198"/>
      <c r="G20" s="123">
        <f>SUM(G14:G16,G18:G19)</f>
        <v>0</v>
      </c>
      <c r="H20" s="199" t="s">
        <v>44</v>
      </c>
      <c r="I20" s="198"/>
      <c r="J20" s="198"/>
      <c r="K20" s="198"/>
      <c r="L20" s="198"/>
      <c r="M20" s="198"/>
      <c r="N20" s="124">
        <f>SUM(N14:N16,N18:N19)</f>
        <v>0</v>
      </c>
      <c r="O20" s="200" t="s">
        <v>44</v>
      </c>
      <c r="P20" s="201"/>
      <c r="Q20" s="201"/>
      <c r="R20" s="201"/>
      <c r="S20" s="201"/>
      <c r="T20" s="201"/>
      <c r="U20" s="125">
        <f>SUM(U14:U16,U18:U19)</f>
        <v>0</v>
      </c>
    </row>
    <row r="21" spans="1:21">
      <c r="A21" s="210"/>
      <c r="B21" s="210"/>
      <c r="C21" s="210"/>
      <c r="D21" s="210"/>
      <c r="E21" s="210"/>
      <c r="F21" s="210"/>
      <c r="G21" s="210"/>
    </row>
    <row r="22" spans="1:21" ht="15.75">
      <c r="A22" s="126"/>
      <c r="B22" s="209"/>
      <c r="C22" s="209"/>
      <c r="D22" s="209"/>
      <c r="E22" s="209"/>
      <c r="F22" s="209"/>
      <c r="G22" s="209"/>
    </row>
    <row r="23" spans="1:21" ht="63.75">
      <c r="A23" s="127" t="s">
        <v>45</v>
      </c>
      <c r="B23" s="114" t="s">
        <v>5</v>
      </c>
      <c r="C23" s="114" t="s">
        <v>6</v>
      </c>
      <c r="D23" s="114" t="s">
        <v>7</v>
      </c>
      <c r="E23" s="114" t="s">
        <v>8</v>
      </c>
      <c r="F23" s="114" t="s">
        <v>9</v>
      </c>
      <c r="G23" s="115" t="s">
        <v>43</v>
      </c>
      <c r="H23" s="128" t="s">
        <v>45</v>
      </c>
      <c r="I23" s="114" t="s">
        <v>5</v>
      </c>
      <c r="J23" s="114" t="s">
        <v>6</v>
      </c>
      <c r="K23" s="114" t="s">
        <v>7</v>
      </c>
      <c r="L23" s="114" t="s">
        <v>8</v>
      </c>
      <c r="M23" s="114" t="s">
        <v>9</v>
      </c>
      <c r="N23" s="114" t="s">
        <v>43</v>
      </c>
      <c r="O23" s="129" t="s">
        <v>45</v>
      </c>
      <c r="P23" s="118" t="s">
        <v>5</v>
      </c>
      <c r="Q23" s="118" t="s">
        <v>6</v>
      </c>
      <c r="R23" s="118" t="s">
        <v>7</v>
      </c>
      <c r="S23" s="118" t="s">
        <v>8</v>
      </c>
      <c r="T23" s="118" t="s">
        <v>9</v>
      </c>
      <c r="U23" s="118" t="s">
        <v>43</v>
      </c>
    </row>
    <row r="24" spans="1:21">
      <c r="A24" s="112"/>
      <c r="B24" s="97"/>
      <c r="C24" s="97"/>
      <c r="D24" s="98">
        <v>0</v>
      </c>
      <c r="E24" s="96"/>
      <c r="F24" s="99"/>
      <c r="G24" s="100">
        <f t="shared" ref="G24:G30" si="2">D24*C24</f>
        <v>0</v>
      </c>
      <c r="H24" s="119"/>
      <c r="I24" s="102"/>
      <c r="J24" s="102"/>
      <c r="K24" s="103">
        <v>0</v>
      </c>
      <c r="L24" s="104"/>
      <c r="M24" s="105"/>
      <c r="N24" s="103">
        <f>J24*K24</f>
        <v>0</v>
      </c>
      <c r="O24" s="121"/>
      <c r="P24" s="107"/>
      <c r="Q24" s="107"/>
      <c r="R24" s="108">
        <v>0</v>
      </c>
      <c r="S24" s="109"/>
      <c r="T24" s="110"/>
      <c r="U24" s="111">
        <f>Q24*R24</f>
        <v>0</v>
      </c>
    </row>
    <row r="25" spans="1:21">
      <c r="A25" s="112"/>
      <c r="B25" s="97"/>
      <c r="C25" s="97"/>
      <c r="D25" s="98">
        <v>0</v>
      </c>
      <c r="E25" s="96"/>
      <c r="F25" s="99"/>
      <c r="G25" s="100">
        <f t="shared" si="2"/>
        <v>0</v>
      </c>
      <c r="H25" s="119"/>
      <c r="I25" s="102"/>
      <c r="J25" s="102"/>
      <c r="K25" s="103">
        <v>0</v>
      </c>
      <c r="L25" s="104"/>
      <c r="M25" s="105"/>
      <c r="N25" s="103">
        <f t="shared" ref="N25:N30" si="3">J25*K25</f>
        <v>0</v>
      </c>
      <c r="O25" s="121"/>
      <c r="P25" s="107"/>
      <c r="Q25" s="107"/>
      <c r="R25" s="108">
        <v>0</v>
      </c>
      <c r="S25" s="109"/>
      <c r="T25" s="110"/>
      <c r="U25" s="111">
        <f t="shared" ref="U25:U31" si="4">Q25*R25</f>
        <v>0</v>
      </c>
    </row>
    <row r="26" spans="1:21">
      <c r="A26" s="112"/>
      <c r="B26" s="130"/>
      <c r="C26" s="97"/>
      <c r="D26" s="98">
        <v>0</v>
      </c>
      <c r="E26" s="96"/>
      <c r="F26" s="99"/>
      <c r="G26" s="100">
        <f t="shared" si="2"/>
        <v>0</v>
      </c>
      <c r="H26" s="119"/>
      <c r="I26" s="131"/>
      <c r="J26" s="102"/>
      <c r="K26" s="103">
        <v>0</v>
      </c>
      <c r="L26" s="104"/>
      <c r="M26" s="105"/>
      <c r="N26" s="103">
        <f t="shared" si="3"/>
        <v>0</v>
      </c>
      <c r="O26" s="121"/>
      <c r="P26" s="132"/>
      <c r="Q26" s="107"/>
      <c r="R26" s="108">
        <v>0</v>
      </c>
      <c r="S26" s="109"/>
      <c r="T26" s="110"/>
      <c r="U26" s="111">
        <f t="shared" si="4"/>
        <v>0</v>
      </c>
    </row>
    <row r="27" spans="1:21">
      <c r="A27" s="112"/>
      <c r="B27" s="130"/>
      <c r="C27" s="97"/>
      <c r="D27" s="98">
        <v>0</v>
      </c>
      <c r="E27" s="96"/>
      <c r="F27" s="99"/>
      <c r="G27" s="100">
        <f t="shared" si="2"/>
        <v>0</v>
      </c>
      <c r="H27" s="119"/>
      <c r="I27" s="131"/>
      <c r="J27" s="102"/>
      <c r="K27" s="103">
        <v>0</v>
      </c>
      <c r="L27" s="104"/>
      <c r="M27" s="105"/>
      <c r="N27" s="103">
        <f t="shared" si="3"/>
        <v>0</v>
      </c>
      <c r="O27" s="121"/>
      <c r="P27" s="132"/>
      <c r="Q27" s="107"/>
      <c r="R27" s="108">
        <v>0</v>
      </c>
      <c r="S27" s="109"/>
      <c r="T27" s="110"/>
      <c r="U27" s="111">
        <f t="shared" si="4"/>
        <v>0</v>
      </c>
    </row>
    <row r="28" spans="1:21">
      <c r="A28" s="112"/>
      <c r="B28" s="130"/>
      <c r="C28" s="97"/>
      <c r="D28" s="98">
        <v>0</v>
      </c>
      <c r="E28" s="96"/>
      <c r="F28" s="99"/>
      <c r="G28" s="100">
        <f t="shared" si="2"/>
        <v>0</v>
      </c>
      <c r="H28" s="119"/>
      <c r="I28" s="131"/>
      <c r="J28" s="102"/>
      <c r="K28" s="103">
        <v>0</v>
      </c>
      <c r="L28" s="104"/>
      <c r="M28" s="105"/>
      <c r="N28" s="103">
        <f t="shared" si="3"/>
        <v>0</v>
      </c>
      <c r="O28" s="121"/>
      <c r="P28" s="132"/>
      <c r="Q28" s="107"/>
      <c r="R28" s="108">
        <v>0</v>
      </c>
      <c r="S28" s="109"/>
      <c r="T28" s="110"/>
      <c r="U28" s="111">
        <f t="shared" si="4"/>
        <v>0</v>
      </c>
    </row>
    <row r="29" spans="1:21">
      <c r="A29" s="112"/>
      <c r="B29" s="130"/>
      <c r="C29" s="113"/>
      <c r="D29" s="98">
        <v>0</v>
      </c>
      <c r="E29" s="96"/>
      <c r="F29" s="99"/>
      <c r="G29" s="100">
        <f t="shared" si="2"/>
        <v>0</v>
      </c>
      <c r="H29" s="119"/>
      <c r="I29" s="131"/>
      <c r="J29" s="102"/>
      <c r="K29" s="103">
        <v>0</v>
      </c>
      <c r="L29" s="104"/>
      <c r="M29" s="105"/>
      <c r="N29" s="103">
        <f t="shared" si="3"/>
        <v>0</v>
      </c>
      <c r="O29" s="121"/>
      <c r="P29" s="132"/>
      <c r="Q29" s="107"/>
      <c r="R29" s="108">
        <v>0</v>
      </c>
      <c r="S29" s="109"/>
      <c r="T29" s="110"/>
      <c r="U29" s="111">
        <f t="shared" si="4"/>
        <v>0</v>
      </c>
    </row>
    <row r="30" spans="1:21">
      <c r="A30" s="112"/>
      <c r="B30" s="130"/>
      <c r="C30" s="113"/>
      <c r="D30" s="98">
        <v>0</v>
      </c>
      <c r="E30" s="96"/>
      <c r="F30" s="99"/>
      <c r="G30" s="100">
        <f t="shared" si="2"/>
        <v>0</v>
      </c>
      <c r="H30" s="119"/>
      <c r="I30" s="131"/>
      <c r="J30" s="102"/>
      <c r="K30" s="103">
        <v>0</v>
      </c>
      <c r="L30" s="104"/>
      <c r="M30" s="105"/>
      <c r="N30" s="103">
        <f t="shared" si="3"/>
        <v>0</v>
      </c>
      <c r="O30" s="121"/>
      <c r="P30" s="132"/>
      <c r="Q30" s="107"/>
      <c r="R30" s="108">
        <v>0</v>
      </c>
      <c r="S30" s="109"/>
      <c r="T30" s="110"/>
      <c r="U30" s="111">
        <f t="shared" si="4"/>
        <v>0</v>
      </c>
    </row>
    <row r="31" spans="1:21">
      <c r="A31" s="112"/>
      <c r="B31" s="97"/>
      <c r="C31" s="113"/>
      <c r="D31" s="98">
        <v>0</v>
      </c>
      <c r="E31" s="96"/>
      <c r="F31" s="96"/>
      <c r="G31" s="100"/>
      <c r="H31" s="119"/>
      <c r="I31" s="120"/>
      <c r="J31" s="120"/>
      <c r="K31" s="103">
        <v>0</v>
      </c>
      <c r="L31" s="120"/>
      <c r="M31" s="120"/>
      <c r="N31" s="103"/>
      <c r="O31" s="121"/>
      <c r="P31" s="122"/>
      <c r="Q31" s="122"/>
      <c r="R31" s="108">
        <v>0</v>
      </c>
      <c r="S31" s="122"/>
      <c r="T31" s="122"/>
      <c r="U31" s="111">
        <f t="shared" si="4"/>
        <v>0</v>
      </c>
    </row>
    <row r="32" spans="1:21">
      <c r="A32" s="198" t="s">
        <v>15</v>
      </c>
      <c r="B32" s="198"/>
      <c r="C32" s="198"/>
      <c r="D32" s="198"/>
      <c r="E32" s="198"/>
      <c r="F32" s="198"/>
      <c r="G32" s="123">
        <f>SUM(G24:G31)</f>
        <v>0</v>
      </c>
      <c r="H32" s="199" t="s">
        <v>15</v>
      </c>
      <c r="I32" s="198"/>
      <c r="J32" s="198"/>
      <c r="K32" s="198"/>
      <c r="L32" s="198"/>
      <c r="M32" s="198"/>
      <c r="N32" s="124">
        <f>SUM(N24:N31)</f>
        <v>0</v>
      </c>
      <c r="O32" s="200" t="s">
        <v>15</v>
      </c>
      <c r="P32" s="201"/>
      <c r="Q32" s="201"/>
      <c r="R32" s="201"/>
      <c r="S32" s="201"/>
      <c r="T32" s="201"/>
      <c r="U32" s="125">
        <f>SUM(U24:U31)</f>
        <v>0</v>
      </c>
    </row>
    <row r="33" spans="1:21">
      <c r="A33" s="210"/>
      <c r="B33" s="210"/>
      <c r="C33" s="210"/>
      <c r="D33" s="210"/>
      <c r="E33" s="210"/>
      <c r="F33" s="210"/>
      <c r="G33" s="210"/>
    </row>
    <row r="34" spans="1:21" ht="15.75">
      <c r="A34" s="126"/>
      <c r="B34" s="209"/>
      <c r="C34" s="209"/>
      <c r="D34" s="209"/>
      <c r="E34" s="209"/>
      <c r="F34" s="209"/>
      <c r="G34" s="209"/>
    </row>
    <row r="35" spans="1:21" ht="63.75">
      <c r="A35" s="127" t="s">
        <v>46</v>
      </c>
      <c r="B35" s="114" t="s">
        <v>5</v>
      </c>
      <c r="C35" s="114" t="s">
        <v>6</v>
      </c>
      <c r="D35" s="114" t="s">
        <v>7</v>
      </c>
      <c r="E35" s="114" t="s">
        <v>8</v>
      </c>
      <c r="F35" s="114" t="s">
        <v>9</v>
      </c>
      <c r="G35" s="115" t="s">
        <v>43</v>
      </c>
      <c r="H35" s="128" t="s">
        <v>46</v>
      </c>
      <c r="I35" s="114" t="s">
        <v>5</v>
      </c>
      <c r="J35" s="114" t="s">
        <v>6</v>
      </c>
      <c r="K35" s="114" t="s">
        <v>7</v>
      </c>
      <c r="L35" s="114" t="s">
        <v>8</v>
      </c>
      <c r="M35" s="114" t="s">
        <v>9</v>
      </c>
      <c r="N35" s="114" t="s">
        <v>43</v>
      </c>
      <c r="O35" s="129" t="s">
        <v>46</v>
      </c>
      <c r="P35" s="118" t="s">
        <v>5</v>
      </c>
      <c r="Q35" s="118" t="s">
        <v>6</v>
      </c>
      <c r="R35" s="118" t="s">
        <v>7</v>
      </c>
      <c r="S35" s="118" t="s">
        <v>8</v>
      </c>
      <c r="T35" s="118" t="s">
        <v>9</v>
      </c>
      <c r="U35" s="118" t="s">
        <v>43</v>
      </c>
    </row>
    <row r="36" spans="1:21">
      <c r="A36" s="96"/>
      <c r="B36" s="97"/>
      <c r="C36" s="97"/>
      <c r="D36" s="98">
        <v>0</v>
      </c>
      <c r="E36" s="96"/>
      <c r="F36" s="99"/>
      <c r="G36" s="100">
        <f>C36*D36</f>
        <v>0</v>
      </c>
      <c r="H36" s="101"/>
      <c r="I36" s="102"/>
      <c r="J36" s="102"/>
      <c r="K36" s="103">
        <v>0</v>
      </c>
      <c r="L36" s="104"/>
      <c r="M36" s="105"/>
      <c r="N36" s="103">
        <f>J36*K36</f>
        <v>0</v>
      </c>
      <c r="O36" s="106"/>
      <c r="P36" s="107"/>
      <c r="Q36" s="107"/>
      <c r="R36" s="108">
        <v>0</v>
      </c>
      <c r="S36" s="109"/>
      <c r="T36" s="110"/>
      <c r="U36" s="111">
        <f>Q36*R36</f>
        <v>0</v>
      </c>
    </row>
    <row r="37" spans="1:21">
      <c r="A37" s="112"/>
      <c r="B37" s="113"/>
      <c r="C37" s="97"/>
      <c r="D37" s="98">
        <v>0</v>
      </c>
      <c r="E37" s="96"/>
      <c r="F37" s="99"/>
      <c r="G37" s="100">
        <f>C37*D37</f>
        <v>0</v>
      </c>
      <c r="H37" s="119"/>
      <c r="I37" s="133"/>
      <c r="J37" s="102"/>
      <c r="K37" s="103">
        <v>0</v>
      </c>
      <c r="L37" s="104"/>
      <c r="M37" s="105"/>
      <c r="N37" s="103">
        <f t="shared" ref="N37:N42" si="5">J37*K37</f>
        <v>0</v>
      </c>
      <c r="O37" s="121"/>
      <c r="P37" s="134"/>
      <c r="Q37" s="107"/>
      <c r="R37" s="108">
        <v>0</v>
      </c>
      <c r="S37" s="109"/>
      <c r="T37" s="110"/>
      <c r="U37" s="111">
        <f t="shared" ref="U37:U42" si="6">Q37*R37</f>
        <v>0</v>
      </c>
    </row>
    <row r="38" spans="1:21">
      <c r="A38" s="112"/>
      <c r="B38" s="97"/>
      <c r="C38" s="113"/>
      <c r="D38" s="98">
        <v>0</v>
      </c>
      <c r="E38" s="96"/>
      <c r="F38" s="99"/>
      <c r="G38" s="100">
        <f t="shared" ref="G38:G39" si="7">D38*C38</f>
        <v>0</v>
      </c>
      <c r="H38" s="119"/>
      <c r="I38" s="102"/>
      <c r="J38" s="133"/>
      <c r="K38" s="103">
        <v>0</v>
      </c>
      <c r="L38" s="104"/>
      <c r="M38" s="105"/>
      <c r="N38" s="103">
        <f t="shared" si="5"/>
        <v>0</v>
      </c>
      <c r="O38" s="121"/>
      <c r="P38" s="107"/>
      <c r="Q38" s="134"/>
      <c r="R38" s="108">
        <v>0</v>
      </c>
      <c r="S38" s="109"/>
      <c r="T38" s="110"/>
      <c r="U38" s="111">
        <f t="shared" si="6"/>
        <v>0</v>
      </c>
    </row>
    <row r="39" spans="1:21">
      <c r="A39" s="112"/>
      <c r="B39" s="97"/>
      <c r="C39" s="113"/>
      <c r="D39" s="98">
        <v>0</v>
      </c>
      <c r="E39" s="96"/>
      <c r="F39" s="99"/>
      <c r="G39" s="100">
        <f t="shared" si="7"/>
        <v>0</v>
      </c>
      <c r="H39" s="119"/>
      <c r="I39" s="102"/>
      <c r="J39" s="133"/>
      <c r="K39" s="103">
        <v>0</v>
      </c>
      <c r="L39" s="104"/>
      <c r="M39" s="105"/>
      <c r="N39" s="103">
        <f t="shared" si="5"/>
        <v>0</v>
      </c>
      <c r="O39" s="121"/>
      <c r="P39" s="107"/>
      <c r="Q39" s="134"/>
      <c r="R39" s="108">
        <v>0</v>
      </c>
      <c r="S39" s="109"/>
      <c r="T39" s="110"/>
      <c r="U39" s="111">
        <f t="shared" si="6"/>
        <v>0</v>
      </c>
    </row>
    <row r="40" spans="1:21">
      <c r="A40" s="113"/>
      <c r="B40" s="113"/>
      <c r="C40" s="113"/>
      <c r="D40" s="98">
        <v>0</v>
      </c>
      <c r="E40" s="113"/>
      <c r="F40" s="113"/>
      <c r="G40" s="135"/>
      <c r="H40" s="119"/>
      <c r="I40" s="102"/>
      <c r="J40" s="133"/>
      <c r="K40" s="103">
        <v>0</v>
      </c>
      <c r="L40" s="104"/>
      <c r="M40" s="105"/>
      <c r="N40" s="136">
        <f t="shared" si="5"/>
        <v>0</v>
      </c>
      <c r="O40" s="121"/>
      <c r="P40" s="107"/>
      <c r="Q40" s="134"/>
      <c r="R40" s="108">
        <v>0</v>
      </c>
      <c r="S40" s="109"/>
      <c r="T40" s="110"/>
      <c r="U40" s="111">
        <f t="shared" si="6"/>
        <v>0</v>
      </c>
    </row>
    <row r="41" spans="1:21">
      <c r="A41" s="113"/>
      <c r="B41" s="113"/>
      <c r="C41" s="113"/>
      <c r="D41" s="98">
        <v>0</v>
      </c>
      <c r="E41" s="113"/>
      <c r="F41" s="113"/>
      <c r="G41" s="135"/>
      <c r="H41" s="119"/>
      <c r="I41" s="102"/>
      <c r="J41" s="133"/>
      <c r="K41" s="103">
        <v>0</v>
      </c>
      <c r="L41" s="104"/>
      <c r="M41" s="105"/>
      <c r="N41" s="136">
        <f t="shared" si="5"/>
        <v>0</v>
      </c>
      <c r="O41" s="121"/>
      <c r="P41" s="107"/>
      <c r="Q41" s="134"/>
      <c r="R41" s="108">
        <v>0</v>
      </c>
      <c r="S41" s="109"/>
      <c r="T41" s="110"/>
      <c r="U41" s="111">
        <f t="shared" si="6"/>
        <v>0</v>
      </c>
    </row>
    <row r="42" spans="1:21">
      <c r="A42" s="113"/>
      <c r="B42" s="113"/>
      <c r="C42" s="113"/>
      <c r="D42" s="98">
        <v>0</v>
      </c>
      <c r="E42" s="113"/>
      <c r="F42" s="113"/>
      <c r="G42" s="135"/>
      <c r="H42" s="119"/>
      <c r="I42" s="102"/>
      <c r="J42" s="133"/>
      <c r="K42" s="103">
        <v>0</v>
      </c>
      <c r="L42" s="104"/>
      <c r="M42" s="105"/>
      <c r="N42" s="136">
        <f t="shared" si="5"/>
        <v>0</v>
      </c>
      <c r="O42" s="121"/>
      <c r="P42" s="107"/>
      <c r="Q42" s="134"/>
      <c r="R42" s="108">
        <v>0</v>
      </c>
      <c r="S42" s="109"/>
      <c r="T42" s="110"/>
      <c r="U42" s="111">
        <f t="shared" si="6"/>
        <v>0</v>
      </c>
    </row>
    <row r="43" spans="1:21">
      <c r="A43" s="198" t="s">
        <v>47</v>
      </c>
      <c r="B43" s="198"/>
      <c r="C43" s="198"/>
      <c r="D43" s="198"/>
      <c r="E43" s="198"/>
      <c r="F43" s="198"/>
      <c r="G43" s="123">
        <f>SUM(G36:G42)</f>
        <v>0</v>
      </c>
      <c r="H43" s="199" t="s">
        <v>47</v>
      </c>
      <c r="I43" s="198"/>
      <c r="J43" s="198"/>
      <c r="K43" s="198"/>
      <c r="L43" s="198"/>
      <c r="M43" s="198"/>
      <c r="N43" s="124">
        <f>SUM(N36:N42)</f>
        <v>0</v>
      </c>
      <c r="O43" s="200" t="s">
        <v>47</v>
      </c>
      <c r="P43" s="201"/>
      <c r="Q43" s="201"/>
      <c r="R43" s="201"/>
      <c r="S43" s="201"/>
      <c r="T43" s="201"/>
      <c r="U43" s="125">
        <f>SUM(U36:U42)</f>
        <v>0</v>
      </c>
    </row>
    <row r="44" spans="1:21">
      <c r="A44" s="137"/>
      <c r="B44" s="137"/>
      <c r="C44" s="137"/>
      <c r="D44" s="137"/>
      <c r="E44" s="137"/>
      <c r="F44" s="137"/>
      <c r="G44" s="138"/>
    </row>
    <row r="45" spans="1:21">
      <c r="A45" s="210"/>
      <c r="B45" s="210"/>
      <c r="C45" s="210"/>
      <c r="D45" s="210"/>
      <c r="E45" s="210"/>
      <c r="F45" s="210"/>
      <c r="G45" s="210"/>
    </row>
    <row r="46" spans="1:21" ht="63.75">
      <c r="A46" s="127" t="s">
        <v>18</v>
      </c>
      <c r="B46" s="114" t="s">
        <v>5</v>
      </c>
      <c r="C46" s="114" t="s">
        <v>6</v>
      </c>
      <c r="D46" s="114" t="s">
        <v>7</v>
      </c>
      <c r="E46" s="114" t="s">
        <v>8</v>
      </c>
      <c r="F46" s="114" t="s">
        <v>9</v>
      </c>
      <c r="G46" s="115" t="s">
        <v>43</v>
      </c>
      <c r="H46" s="128" t="s">
        <v>18</v>
      </c>
      <c r="I46" s="114" t="s">
        <v>5</v>
      </c>
      <c r="J46" s="114" t="s">
        <v>6</v>
      </c>
      <c r="K46" s="114" t="s">
        <v>7</v>
      </c>
      <c r="L46" s="114" t="s">
        <v>8</v>
      </c>
      <c r="M46" s="114" t="s">
        <v>9</v>
      </c>
      <c r="N46" s="114" t="s">
        <v>43</v>
      </c>
      <c r="O46" s="129" t="s">
        <v>18</v>
      </c>
      <c r="P46" s="118" t="s">
        <v>5</v>
      </c>
      <c r="Q46" s="118" t="s">
        <v>6</v>
      </c>
      <c r="R46" s="118" t="s">
        <v>7</v>
      </c>
      <c r="S46" s="118" t="s">
        <v>8</v>
      </c>
      <c r="T46" s="118" t="s">
        <v>9</v>
      </c>
      <c r="U46" s="118" t="s">
        <v>43</v>
      </c>
    </row>
    <row r="47" spans="1:21">
      <c r="A47" s="96"/>
      <c r="B47" s="97"/>
      <c r="C47" s="113"/>
      <c r="D47" s="98">
        <v>0</v>
      </c>
      <c r="E47" s="96"/>
      <c r="F47" s="96"/>
      <c r="G47" s="100">
        <f t="shared" ref="G47:G48" si="8">D47*C47</f>
        <v>0</v>
      </c>
      <c r="H47" s="101"/>
      <c r="I47" s="104"/>
      <c r="J47" s="104"/>
      <c r="K47" s="103">
        <v>0</v>
      </c>
      <c r="L47" s="104"/>
      <c r="M47" s="104"/>
      <c r="N47" s="103">
        <v>0</v>
      </c>
      <c r="O47" s="106"/>
      <c r="P47" s="109"/>
      <c r="Q47" s="109"/>
      <c r="R47" s="108">
        <v>0</v>
      </c>
      <c r="S47" s="109"/>
      <c r="T47" s="109"/>
      <c r="U47" s="108">
        <v>0</v>
      </c>
    </row>
    <row r="48" spans="1:21">
      <c r="A48" s="96"/>
      <c r="B48" s="97"/>
      <c r="C48" s="97"/>
      <c r="D48" s="98">
        <v>0</v>
      </c>
      <c r="E48" s="96"/>
      <c r="F48" s="96"/>
      <c r="G48" s="100">
        <f t="shared" si="8"/>
        <v>0</v>
      </c>
      <c r="H48" s="101"/>
      <c r="I48" s="104"/>
      <c r="J48" s="104"/>
      <c r="K48" s="103">
        <v>0</v>
      </c>
      <c r="L48" s="104"/>
      <c r="M48" s="104"/>
      <c r="N48" s="103">
        <v>0</v>
      </c>
      <c r="O48" s="106"/>
      <c r="P48" s="109"/>
      <c r="Q48" s="109"/>
      <c r="R48" s="108">
        <v>0</v>
      </c>
      <c r="S48" s="109"/>
      <c r="T48" s="109"/>
      <c r="U48" s="108">
        <v>0</v>
      </c>
    </row>
    <row r="49" spans="1:21">
      <c r="A49" s="198" t="s">
        <v>19</v>
      </c>
      <c r="B49" s="198"/>
      <c r="C49" s="198"/>
      <c r="D49" s="198"/>
      <c r="E49" s="198"/>
      <c r="F49" s="198"/>
      <c r="G49" s="123">
        <f>SUM(G47:G48)</f>
        <v>0</v>
      </c>
      <c r="H49" s="199" t="s">
        <v>19</v>
      </c>
      <c r="I49" s="198"/>
      <c r="J49" s="198"/>
      <c r="K49" s="198"/>
      <c r="L49" s="198"/>
      <c r="M49" s="198"/>
      <c r="N49" s="124">
        <f>SUM(N47:N48)</f>
        <v>0</v>
      </c>
      <c r="O49" s="200" t="s">
        <v>19</v>
      </c>
      <c r="P49" s="201"/>
      <c r="Q49" s="201"/>
      <c r="R49" s="201"/>
      <c r="S49" s="201"/>
      <c r="T49" s="201"/>
      <c r="U49" s="125">
        <f>SUM(U47:U48)</f>
        <v>0</v>
      </c>
    </row>
    <row r="50" spans="1:21">
      <c r="A50" s="42"/>
      <c r="B50" s="42"/>
      <c r="C50" s="42"/>
      <c r="D50" s="42"/>
      <c r="E50" s="42"/>
      <c r="F50" s="42"/>
      <c r="G50" s="42"/>
    </row>
    <row r="51" spans="1:21">
      <c r="A51" s="42"/>
      <c r="B51" s="42"/>
      <c r="C51" s="42"/>
      <c r="D51" s="42"/>
      <c r="E51" s="42"/>
      <c r="F51" s="42"/>
      <c r="G51" s="42"/>
    </row>
    <row r="52" spans="1:21" ht="63.75">
      <c r="A52" s="127" t="s">
        <v>20</v>
      </c>
      <c r="B52" s="114" t="s">
        <v>5</v>
      </c>
      <c r="C52" s="114" t="s">
        <v>6</v>
      </c>
      <c r="D52" s="114" t="s">
        <v>7</v>
      </c>
      <c r="E52" s="114" t="s">
        <v>8</v>
      </c>
      <c r="F52" s="114" t="s">
        <v>9</v>
      </c>
      <c r="G52" s="114" t="s">
        <v>10</v>
      </c>
      <c r="H52" s="128" t="s">
        <v>20</v>
      </c>
      <c r="I52" s="114" t="s">
        <v>5</v>
      </c>
      <c r="J52" s="114" t="s">
        <v>6</v>
      </c>
      <c r="K52" s="114" t="s">
        <v>7</v>
      </c>
      <c r="L52" s="114" t="s">
        <v>8</v>
      </c>
      <c r="M52" s="114" t="s">
        <v>9</v>
      </c>
      <c r="N52" s="114" t="s">
        <v>43</v>
      </c>
      <c r="O52" s="129" t="s">
        <v>20</v>
      </c>
      <c r="P52" s="118" t="s">
        <v>5</v>
      </c>
      <c r="Q52" s="118" t="s">
        <v>6</v>
      </c>
      <c r="R52" s="118" t="s">
        <v>7</v>
      </c>
      <c r="S52" s="118" t="s">
        <v>8</v>
      </c>
      <c r="T52" s="118" t="s">
        <v>9</v>
      </c>
      <c r="U52" s="118" t="s">
        <v>43</v>
      </c>
    </row>
    <row r="53" spans="1:21">
      <c r="A53" s="139"/>
      <c r="B53" s="140"/>
      <c r="C53" s="141"/>
      <c r="D53" s="98">
        <v>0</v>
      </c>
      <c r="E53" s="140"/>
      <c r="F53" s="142"/>
      <c r="G53" s="143">
        <f t="shared" ref="G53:G56" si="9">D53*C53</f>
        <v>0</v>
      </c>
      <c r="H53" s="101"/>
      <c r="I53" s="104"/>
      <c r="J53" s="104"/>
      <c r="K53" s="103">
        <v>0</v>
      </c>
      <c r="L53" s="104"/>
      <c r="M53" s="104"/>
      <c r="N53" s="103">
        <v>0</v>
      </c>
      <c r="O53" s="106"/>
      <c r="P53" s="109"/>
      <c r="Q53" s="109"/>
      <c r="R53" s="108">
        <v>0</v>
      </c>
      <c r="S53" s="109"/>
      <c r="T53" s="109"/>
      <c r="U53" s="108">
        <v>0</v>
      </c>
    </row>
    <row r="54" spans="1:21">
      <c r="A54" s="139"/>
      <c r="B54" s="140"/>
      <c r="C54" s="141"/>
      <c r="D54" s="98">
        <v>0</v>
      </c>
      <c r="E54" s="140"/>
      <c r="F54" s="142"/>
      <c r="G54" s="143">
        <f t="shared" si="9"/>
        <v>0</v>
      </c>
      <c r="H54" s="101"/>
      <c r="I54" s="104"/>
      <c r="J54" s="104"/>
      <c r="K54" s="103">
        <v>0</v>
      </c>
      <c r="L54" s="104"/>
      <c r="M54" s="104"/>
      <c r="N54" s="103">
        <v>0</v>
      </c>
      <c r="O54" s="106"/>
      <c r="P54" s="109"/>
      <c r="Q54" s="109"/>
      <c r="R54" s="108">
        <v>0</v>
      </c>
      <c r="S54" s="109"/>
      <c r="T54" s="109"/>
      <c r="U54" s="108">
        <v>0</v>
      </c>
    </row>
    <row r="55" spans="1:21">
      <c r="A55" s="139"/>
      <c r="B55" s="140"/>
      <c r="C55" s="141"/>
      <c r="D55" s="98">
        <v>0</v>
      </c>
      <c r="E55" s="140"/>
      <c r="F55" s="142"/>
      <c r="G55" s="143">
        <f t="shared" si="9"/>
        <v>0</v>
      </c>
      <c r="H55" s="101"/>
      <c r="I55" s="104"/>
      <c r="J55" s="104"/>
      <c r="K55" s="103">
        <v>0</v>
      </c>
      <c r="L55" s="104"/>
      <c r="M55" s="104"/>
      <c r="N55" s="103">
        <v>0</v>
      </c>
      <c r="O55" s="106"/>
      <c r="P55" s="109"/>
      <c r="Q55" s="109"/>
      <c r="R55" s="108">
        <v>0</v>
      </c>
      <c r="S55" s="109"/>
      <c r="T55" s="109"/>
      <c r="U55" s="108">
        <v>0</v>
      </c>
    </row>
    <row r="56" spans="1:21">
      <c r="A56" s="144"/>
      <c r="B56" s="140"/>
      <c r="C56" s="140"/>
      <c r="D56" s="98">
        <v>0</v>
      </c>
      <c r="E56" s="140"/>
      <c r="F56" s="145"/>
      <c r="G56" s="143">
        <f t="shared" si="9"/>
        <v>0</v>
      </c>
      <c r="H56" s="101"/>
      <c r="I56" s="104"/>
      <c r="J56" s="104"/>
      <c r="K56" s="103">
        <v>0</v>
      </c>
      <c r="L56" s="104"/>
      <c r="M56" s="104"/>
      <c r="N56" s="103">
        <v>0</v>
      </c>
      <c r="O56" s="106"/>
      <c r="P56" s="109"/>
      <c r="Q56" s="109"/>
      <c r="R56" s="108">
        <v>0</v>
      </c>
      <c r="S56" s="109"/>
      <c r="T56" s="109"/>
      <c r="U56" s="108">
        <v>0</v>
      </c>
    </row>
    <row r="57" spans="1:21">
      <c r="A57" s="42"/>
      <c r="B57" s="42"/>
      <c r="C57" s="42"/>
      <c r="D57" s="42"/>
      <c r="E57" s="42"/>
      <c r="F57" s="42"/>
      <c r="G57" s="42"/>
      <c r="H57" s="199" t="s">
        <v>21</v>
      </c>
      <c r="I57" s="198"/>
      <c r="J57" s="198"/>
      <c r="K57" s="198"/>
      <c r="L57" s="198"/>
      <c r="M57" s="198"/>
      <c r="N57" s="124">
        <f>SUM(N53:N56)</f>
        <v>0</v>
      </c>
      <c r="O57" s="200" t="s">
        <v>21</v>
      </c>
      <c r="P57" s="201"/>
      <c r="Q57" s="201"/>
      <c r="R57" s="201"/>
      <c r="S57" s="201"/>
      <c r="T57" s="201"/>
      <c r="U57" s="125">
        <f>SUM(U53:U56)</f>
        <v>0</v>
      </c>
    </row>
    <row r="58" spans="1:21">
      <c r="A58" s="42"/>
      <c r="B58" s="42"/>
      <c r="C58" s="42"/>
      <c r="D58" s="42"/>
      <c r="E58" s="42"/>
      <c r="F58" s="42"/>
      <c r="G58" s="42"/>
    </row>
    <row r="59" spans="1:21">
      <c r="A59" s="137"/>
      <c r="B59" s="137"/>
      <c r="C59" s="137"/>
      <c r="D59" s="137"/>
      <c r="E59" s="137"/>
      <c r="F59" s="137"/>
      <c r="G59" s="138"/>
    </row>
    <row r="60" spans="1:21">
      <c r="A60" s="127" t="s">
        <v>22</v>
      </c>
      <c r="B60" s="114" t="s">
        <v>23</v>
      </c>
      <c r="C60" s="206"/>
      <c r="D60" s="206"/>
      <c r="E60" s="206"/>
      <c r="F60" s="206"/>
      <c r="G60" s="115" t="s">
        <v>43</v>
      </c>
      <c r="H60" s="128" t="s">
        <v>22</v>
      </c>
      <c r="I60" s="114" t="s">
        <v>23</v>
      </c>
      <c r="J60" s="206"/>
      <c r="K60" s="206"/>
      <c r="L60" s="206"/>
      <c r="M60" s="206"/>
      <c r="N60" s="114" t="s">
        <v>43</v>
      </c>
      <c r="O60" s="129" t="s">
        <v>22</v>
      </c>
      <c r="P60" s="118" t="s">
        <v>23</v>
      </c>
      <c r="Q60" s="207"/>
      <c r="R60" s="207"/>
      <c r="S60" s="207"/>
      <c r="T60" s="207"/>
      <c r="U60" s="118" t="s">
        <v>43</v>
      </c>
    </row>
    <row r="61" spans="1:21">
      <c r="A61" s="68"/>
      <c r="B61" s="146"/>
      <c r="C61" s="208" t="s">
        <v>24</v>
      </c>
      <c r="D61" s="208"/>
      <c r="E61" s="208"/>
      <c r="F61" s="208"/>
      <c r="G61" s="147">
        <f>G20*B61</f>
        <v>0</v>
      </c>
      <c r="H61" s="148"/>
      <c r="I61" s="149"/>
      <c r="J61" s="208" t="s">
        <v>24</v>
      </c>
      <c r="K61" s="208"/>
      <c r="L61" s="208"/>
      <c r="M61" s="208"/>
      <c r="N61" s="150">
        <f>N20*I61</f>
        <v>0</v>
      </c>
      <c r="O61" s="148"/>
      <c r="P61" s="149"/>
      <c r="Q61" s="208" t="s">
        <v>24</v>
      </c>
      <c r="R61" s="208"/>
      <c r="S61" s="208"/>
      <c r="T61" s="208"/>
      <c r="U61" s="150">
        <f>U20*P61</f>
        <v>0</v>
      </c>
    </row>
    <row r="62" spans="1:21">
      <c r="A62" s="198" t="s">
        <v>25</v>
      </c>
      <c r="B62" s="198"/>
      <c r="C62" s="198"/>
      <c r="D62" s="198"/>
      <c r="E62" s="198"/>
      <c r="F62" s="198"/>
      <c r="G62" s="123">
        <f>G61</f>
        <v>0</v>
      </c>
      <c r="H62" s="199" t="s">
        <v>25</v>
      </c>
      <c r="I62" s="198"/>
      <c r="J62" s="198"/>
      <c r="K62" s="198"/>
      <c r="L62" s="198"/>
      <c r="M62" s="198"/>
      <c r="N62" s="124">
        <f>N61</f>
        <v>0</v>
      </c>
      <c r="O62" s="200" t="s">
        <v>25</v>
      </c>
      <c r="P62" s="201"/>
      <c r="Q62" s="201"/>
      <c r="R62" s="201"/>
      <c r="S62" s="201"/>
      <c r="T62" s="201"/>
      <c r="U62" s="125">
        <f>U61</f>
        <v>0</v>
      </c>
    </row>
    <row r="63" spans="1:21">
      <c r="A63" s="202"/>
      <c r="B63" s="202"/>
      <c r="C63" s="202"/>
      <c r="D63" s="202"/>
      <c r="E63" s="202"/>
      <c r="F63" s="202"/>
      <c r="G63" s="202"/>
      <c r="O63" s="151"/>
      <c r="P63" s="151"/>
      <c r="Q63" s="151"/>
      <c r="R63" s="151"/>
      <c r="S63" s="151"/>
      <c r="T63" s="151"/>
      <c r="U63" s="151"/>
    </row>
    <row r="64" spans="1:21" ht="15.75">
      <c r="A64" s="203" t="s">
        <v>26</v>
      </c>
      <c r="B64" s="203"/>
      <c r="C64" s="203"/>
      <c r="D64" s="203"/>
      <c r="E64" s="203"/>
      <c r="F64" s="203"/>
      <c r="G64" s="152">
        <f>G20+G32+G43+G49+G62</f>
        <v>0</v>
      </c>
      <c r="H64" s="204" t="s">
        <v>26</v>
      </c>
      <c r="I64" s="205"/>
      <c r="J64" s="205"/>
      <c r="K64" s="205"/>
      <c r="L64" s="205"/>
      <c r="M64" s="205"/>
      <c r="N64" s="153">
        <f>N20+N32+N43+N49+N62</f>
        <v>0</v>
      </c>
      <c r="O64" s="204" t="s">
        <v>26</v>
      </c>
      <c r="P64" s="205"/>
      <c r="Q64" s="205"/>
      <c r="R64" s="205"/>
      <c r="S64" s="205"/>
      <c r="T64" s="205"/>
      <c r="U64" s="153">
        <f>U20+U32+U43+U49+U62</f>
        <v>0</v>
      </c>
    </row>
  </sheetData>
  <mergeCells count="43">
    <mergeCell ref="A7:B7"/>
    <mergeCell ref="C7:G7"/>
    <mergeCell ref="O12:U12"/>
    <mergeCell ref="A20:F20"/>
    <mergeCell ref="H20:M20"/>
    <mergeCell ref="O20:T20"/>
    <mergeCell ref="A8:B8"/>
    <mergeCell ref="C8:G8"/>
    <mergeCell ref="A9:B9"/>
    <mergeCell ref="C9:G9"/>
    <mergeCell ref="A33:G33"/>
    <mergeCell ref="C10:D10"/>
    <mergeCell ref="A11:G11"/>
    <mergeCell ref="A12:G12"/>
    <mergeCell ref="H12:N12"/>
    <mergeCell ref="A21:G21"/>
    <mergeCell ref="B22:G22"/>
    <mergeCell ref="A32:F32"/>
    <mergeCell ref="H32:M32"/>
    <mergeCell ref="O32:T32"/>
    <mergeCell ref="C61:F61"/>
    <mergeCell ref="J61:M61"/>
    <mergeCell ref="Q61:T61"/>
    <mergeCell ref="B34:G34"/>
    <mergeCell ref="A43:F43"/>
    <mergeCell ref="H43:M43"/>
    <mergeCell ref="O43:T43"/>
    <mergeCell ref="A45:G45"/>
    <mergeCell ref="A49:F49"/>
    <mergeCell ref="H49:M49"/>
    <mergeCell ref="O49:T49"/>
    <mergeCell ref="H57:M57"/>
    <mergeCell ref="O57:T57"/>
    <mergeCell ref="C60:F60"/>
    <mergeCell ref="J60:M60"/>
    <mergeCell ref="Q60:T60"/>
    <mergeCell ref="A62:F62"/>
    <mergeCell ref="H62:M62"/>
    <mergeCell ref="O62:T62"/>
    <mergeCell ref="A63:G63"/>
    <mergeCell ref="A64:F64"/>
    <mergeCell ref="H64:M64"/>
    <mergeCell ref="O64:T64"/>
  </mergeCells>
  <dataValidations count="1">
    <dataValidation type="decimal" showInputMessage="1" showErrorMessage="1" error="Unesite vrijednost između 0 in 15." sqref="B61 P61 I61">
      <formula1>0</formula1>
      <formula2>0.15</formula2>
    </dataValidation>
  </dataValidations>
  <pageMargins left="0.27" right="0.25" top="0.33" bottom="0.35" header="0.24" footer="0.24"/>
  <pageSetup paperSize="9" scale="62" orientation="landscape" r:id="rId1"/>
  <headerFooter alignWithMargins="0">
    <oddFooter>&amp;L&amp;"Times New Roman,Gras"&amp;9 2014&amp;"Times New Roman,Normal"
&amp;F - &amp;A&amp;R&amp;"Times New Roman,Normal"&amp;9&amp;P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Layout" topLeftCell="A92" zoomScale="85" zoomScaleNormal="100" zoomScalePageLayoutView="85" workbookViewId="0">
      <selection activeCell="F97" sqref="F97"/>
    </sheetView>
  </sheetViews>
  <sheetFormatPr defaultColWidth="9.140625" defaultRowHeight="15"/>
  <cols>
    <col min="1" max="1" width="30.7109375" style="35" customWidth="1"/>
    <col min="2" max="2" width="18.42578125" style="35" customWidth="1"/>
    <col min="3" max="3" width="9.140625" style="35"/>
    <col min="4" max="4" width="16.7109375" style="35" customWidth="1"/>
    <col min="5" max="5" width="16.5703125" style="35" customWidth="1"/>
    <col min="6" max="6" width="54.7109375" style="35" customWidth="1"/>
    <col min="7" max="7" width="18.140625" style="35" customWidth="1"/>
    <col min="8" max="8" width="14.140625" style="35" hidden="1" customWidth="1"/>
    <col min="9" max="9" width="21.28515625" style="35" customWidth="1"/>
    <col min="10" max="10" width="10.85546875" style="35" customWidth="1"/>
    <col min="11" max="12" width="9.140625" style="35"/>
    <col min="13" max="13" width="13.5703125" style="35" customWidth="1"/>
    <col min="14" max="14" width="16.28515625" style="35" customWidth="1"/>
    <col min="15" max="16384" width="9.140625" style="35"/>
  </cols>
  <sheetData>
    <row r="1" spans="1:14" ht="15.75">
      <c r="A1" s="193" t="s">
        <v>64</v>
      </c>
      <c r="B1" s="186"/>
      <c r="C1" s="194"/>
      <c r="D1" s="194"/>
      <c r="E1" s="194"/>
      <c r="F1" s="194"/>
      <c r="G1" s="194"/>
    </row>
    <row r="2" spans="1:14" ht="29.25" customHeight="1">
      <c r="A2" s="193" t="s">
        <v>0</v>
      </c>
      <c r="B2" s="186"/>
      <c r="C2" s="194"/>
      <c r="D2" s="194"/>
      <c r="E2" s="194"/>
      <c r="F2" s="194"/>
      <c r="G2" s="194"/>
      <c r="H2" s="36"/>
    </row>
    <row r="3" spans="1:14" ht="33.75" customHeight="1">
      <c r="A3" s="193" t="s">
        <v>1</v>
      </c>
      <c r="B3" s="195"/>
      <c r="C3" s="194"/>
      <c r="D3" s="194"/>
      <c r="E3" s="194"/>
      <c r="F3" s="194"/>
      <c r="G3" s="194"/>
      <c r="H3" s="36"/>
    </row>
    <row r="4" spans="1:14" ht="29.25" customHeight="1">
      <c r="A4" s="223" t="s">
        <v>49</v>
      </c>
      <c r="B4" s="224"/>
      <c r="C4" s="196"/>
      <c r="D4" s="197"/>
      <c r="E4" s="38"/>
      <c r="F4" s="39"/>
      <c r="G4" s="40"/>
      <c r="H4" s="36"/>
    </row>
    <row r="5" spans="1:14">
      <c r="A5" s="191"/>
      <c r="B5" s="191"/>
      <c r="C5" s="185"/>
      <c r="D5" s="185"/>
      <c r="E5" s="191"/>
      <c r="F5" s="191"/>
      <c r="G5" s="185"/>
      <c r="H5" s="41"/>
    </row>
    <row r="6" spans="1:14" ht="45" customHeight="1">
      <c r="A6" s="36"/>
      <c r="B6" s="184" t="s">
        <v>51</v>
      </c>
      <c r="C6" s="184"/>
      <c r="D6" s="184"/>
      <c r="E6" s="184"/>
      <c r="F6" s="184"/>
      <c r="G6" s="184"/>
      <c r="H6" s="42"/>
      <c r="I6" s="221" t="s">
        <v>50</v>
      </c>
      <c r="J6" s="222" t="s">
        <v>52</v>
      </c>
      <c r="K6" s="222"/>
      <c r="L6" s="222"/>
      <c r="M6" s="222"/>
      <c r="N6" s="222"/>
    </row>
    <row r="7" spans="1:14" s="34" customFormat="1" ht="38.25">
      <c r="A7" s="43" t="s">
        <v>4</v>
      </c>
      <c r="B7" s="43" t="s">
        <v>5</v>
      </c>
      <c r="C7" s="43" t="s">
        <v>6</v>
      </c>
      <c r="D7" s="43" t="s">
        <v>7</v>
      </c>
      <c r="E7" s="43" t="s">
        <v>8</v>
      </c>
      <c r="F7" s="43" t="s">
        <v>9</v>
      </c>
      <c r="G7" s="43" t="s">
        <v>10</v>
      </c>
      <c r="H7" s="156" t="s">
        <v>11</v>
      </c>
      <c r="I7" s="221"/>
      <c r="J7" s="43" t="s">
        <v>6</v>
      </c>
      <c r="K7" s="43" t="s">
        <v>55</v>
      </c>
      <c r="L7" s="43" t="s">
        <v>56</v>
      </c>
      <c r="M7" s="43" t="s">
        <v>54</v>
      </c>
      <c r="N7" s="43" t="s">
        <v>53</v>
      </c>
    </row>
    <row r="8" spans="1:14" s="34" customFormat="1">
      <c r="A8" s="43"/>
      <c r="B8" s="43"/>
      <c r="C8" s="43"/>
      <c r="D8" s="43"/>
      <c r="E8" s="43"/>
      <c r="F8" s="43"/>
      <c r="G8" s="43"/>
      <c r="H8" s="156"/>
      <c r="I8" s="159"/>
      <c r="J8" s="43" t="s">
        <v>57</v>
      </c>
      <c r="K8" s="43" t="s">
        <v>58</v>
      </c>
      <c r="L8" s="43" t="s">
        <v>59</v>
      </c>
      <c r="M8" s="43" t="s">
        <v>60</v>
      </c>
      <c r="N8" s="43" t="s">
        <v>61</v>
      </c>
    </row>
    <row r="9" spans="1:14">
      <c r="A9" s="44"/>
      <c r="B9" s="45"/>
      <c r="C9" s="45"/>
      <c r="D9" s="46"/>
      <c r="E9" s="45"/>
      <c r="F9" s="44"/>
      <c r="G9" s="47"/>
      <c r="H9" s="47">
        <v>14000</v>
      </c>
      <c r="I9" s="157"/>
      <c r="J9" s="157"/>
      <c r="K9" s="157"/>
      <c r="L9" s="157">
        <f>J9*K9</f>
        <v>0</v>
      </c>
      <c r="M9" s="157"/>
      <c r="N9" s="157">
        <f>M9+L9</f>
        <v>0</v>
      </c>
    </row>
    <row r="10" spans="1:14">
      <c r="A10" s="44"/>
      <c r="B10" s="45"/>
      <c r="C10" s="45"/>
      <c r="D10" s="46"/>
      <c r="E10" s="45"/>
      <c r="F10" s="44"/>
      <c r="G10" s="47"/>
      <c r="H10" s="47">
        <v>13500</v>
      </c>
      <c r="I10" s="157"/>
      <c r="J10" s="157"/>
      <c r="K10" s="157"/>
      <c r="L10" s="157">
        <f t="shared" ref="L10:L16" si="0">J10*K10</f>
        <v>0</v>
      </c>
      <c r="M10" s="158"/>
      <c r="N10" s="157">
        <f t="shared" ref="N10:N16" si="1">M10+L10</f>
        <v>0</v>
      </c>
    </row>
    <row r="11" spans="1:14">
      <c r="A11" s="48"/>
      <c r="B11" s="45"/>
      <c r="C11" s="45"/>
      <c r="D11" s="46"/>
      <c r="E11" s="45"/>
      <c r="F11" s="44"/>
      <c r="G11" s="47"/>
      <c r="H11" s="47">
        <v>10990.5</v>
      </c>
      <c r="I11" s="157"/>
      <c r="J11" s="157"/>
      <c r="K11" s="157"/>
      <c r="L11" s="157">
        <f t="shared" si="0"/>
        <v>0</v>
      </c>
      <c r="M11" s="157"/>
      <c r="N11" s="157">
        <f t="shared" si="1"/>
        <v>0</v>
      </c>
    </row>
    <row r="12" spans="1:14">
      <c r="A12" s="48"/>
      <c r="B12" s="45"/>
      <c r="C12" s="45"/>
      <c r="D12" s="46"/>
      <c r="E12" s="45"/>
      <c r="F12" s="44"/>
      <c r="G12" s="47"/>
      <c r="H12" s="47">
        <v>10990.5</v>
      </c>
      <c r="I12" s="157"/>
      <c r="J12" s="157"/>
      <c r="K12" s="157"/>
      <c r="L12" s="157">
        <f t="shared" si="0"/>
        <v>0</v>
      </c>
      <c r="M12" s="157"/>
      <c r="N12" s="157">
        <f t="shared" si="1"/>
        <v>0</v>
      </c>
    </row>
    <row r="13" spans="1:14">
      <c r="A13" s="48"/>
      <c r="B13" s="45"/>
      <c r="C13" s="45"/>
      <c r="D13" s="46"/>
      <c r="E13" s="45"/>
      <c r="F13" s="44"/>
      <c r="G13" s="47"/>
      <c r="H13" s="47">
        <v>3860</v>
      </c>
      <c r="I13" s="157"/>
      <c r="J13" s="157"/>
      <c r="K13" s="157"/>
      <c r="L13" s="157">
        <f t="shared" si="0"/>
        <v>0</v>
      </c>
      <c r="M13" s="157"/>
      <c r="N13" s="157">
        <f t="shared" si="1"/>
        <v>0</v>
      </c>
    </row>
    <row r="14" spans="1:14">
      <c r="A14" s="48"/>
      <c r="B14" s="45"/>
      <c r="C14" s="49"/>
      <c r="D14" s="46"/>
      <c r="E14" s="45"/>
      <c r="F14" s="44"/>
      <c r="G14" s="47"/>
      <c r="H14" s="47">
        <v>3875</v>
      </c>
      <c r="I14" s="157"/>
      <c r="J14" s="157"/>
      <c r="K14" s="157"/>
      <c r="L14" s="157">
        <f t="shared" si="0"/>
        <v>0</v>
      </c>
      <c r="M14" s="157"/>
      <c r="N14" s="157">
        <f t="shared" si="1"/>
        <v>0</v>
      </c>
    </row>
    <row r="15" spans="1:14">
      <c r="A15" s="48"/>
      <c r="B15" s="45"/>
      <c r="C15" s="49"/>
      <c r="D15" s="46"/>
      <c r="E15" s="45"/>
      <c r="F15" s="44"/>
      <c r="G15" s="47"/>
      <c r="H15" s="47">
        <v>7661.5</v>
      </c>
      <c r="I15" s="157"/>
      <c r="J15" s="157"/>
      <c r="K15" s="157"/>
      <c r="L15" s="157">
        <f t="shared" si="0"/>
        <v>0</v>
      </c>
      <c r="M15" s="157"/>
      <c r="N15" s="157">
        <f t="shared" si="1"/>
        <v>0</v>
      </c>
    </row>
    <row r="16" spans="1:14">
      <c r="A16" s="48"/>
      <c r="B16" s="45"/>
      <c r="C16" s="50"/>
      <c r="D16" s="46"/>
      <c r="E16" s="45"/>
      <c r="F16" s="44"/>
      <c r="G16" s="47"/>
      <c r="H16" s="47">
        <v>6820</v>
      </c>
      <c r="I16" s="157"/>
      <c r="J16" s="157"/>
      <c r="K16" s="157"/>
      <c r="L16" s="157">
        <f t="shared" si="0"/>
        <v>0</v>
      </c>
      <c r="M16" s="157"/>
      <c r="N16" s="157">
        <f t="shared" si="1"/>
        <v>0</v>
      </c>
    </row>
    <row r="17" spans="1:14" s="34" customFormat="1" ht="38.25">
      <c r="A17" s="51" t="s">
        <v>12</v>
      </c>
      <c r="B17" s="43" t="s">
        <v>5</v>
      </c>
      <c r="C17" s="43" t="s">
        <v>6</v>
      </c>
      <c r="D17" s="43" t="s">
        <v>7</v>
      </c>
      <c r="E17" s="43" t="s">
        <v>8</v>
      </c>
      <c r="F17" s="43" t="s">
        <v>9</v>
      </c>
      <c r="G17" s="43" t="s">
        <v>10</v>
      </c>
      <c r="H17" s="43" t="s">
        <v>11</v>
      </c>
      <c r="I17" s="43"/>
      <c r="J17" s="43"/>
      <c r="K17" s="43"/>
      <c r="L17" s="43"/>
      <c r="M17" s="43"/>
      <c r="N17" s="43"/>
    </row>
    <row r="18" spans="1:14">
      <c r="A18" s="48"/>
      <c r="B18" s="48"/>
      <c r="C18" s="48"/>
      <c r="D18" s="44"/>
      <c r="E18" s="44"/>
      <c r="F18" s="44"/>
      <c r="G18" s="47">
        <f t="shared" ref="G18:G20" si="2">D18*C18</f>
        <v>0</v>
      </c>
      <c r="H18" s="47">
        <v>0</v>
      </c>
      <c r="I18" s="157"/>
      <c r="J18" s="157"/>
      <c r="K18" s="157"/>
      <c r="L18" s="157"/>
      <c r="M18" s="157"/>
      <c r="N18" s="157"/>
    </row>
    <row r="19" spans="1:14">
      <c r="A19" s="48"/>
      <c r="B19" s="48"/>
      <c r="C19" s="48"/>
      <c r="D19" s="44"/>
      <c r="E19" s="44"/>
      <c r="F19" s="44"/>
      <c r="G19" s="47">
        <f t="shared" si="2"/>
        <v>0</v>
      </c>
      <c r="H19" s="47">
        <v>0</v>
      </c>
      <c r="I19" s="157"/>
      <c r="J19" s="157"/>
      <c r="K19" s="157"/>
      <c r="L19" s="157"/>
      <c r="M19" s="157"/>
      <c r="N19" s="157"/>
    </row>
    <row r="20" spans="1:14">
      <c r="A20" s="48"/>
      <c r="B20" s="48"/>
      <c r="C20" s="48"/>
      <c r="D20" s="48"/>
      <c r="E20" s="48"/>
      <c r="F20" s="48"/>
      <c r="G20" s="47">
        <f t="shared" si="2"/>
        <v>0</v>
      </c>
      <c r="H20" s="47">
        <v>0</v>
      </c>
      <c r="I20" s="160"/>
      <c r="J20" s="157"/>
      <c r="K20" s="157"/>
      <c r="L20" s="157"/>
      <c r="M20" s="157"/>
      <c r="N20" s="157"/>
    </row>
    <row r="21" spans="1:14">
      <c r="A21" s="181" t="s">
        <v>13</v>
      </c>
      <c r="B21" s="181"/>
      <c r="C21" s="181"/>
      <c r="D21" s="181"/>
      <c r="E21" s="181"/>
      <c r="F21" s="181"/>
      <c r="G21" s="53">
        <f>SUM(G9:G16,G18:G20)</f>
        <v>0</v>
      </c>
      <c r="H21" s="53">
        <f>SUM(H9:H16,H18:H20)</f>
        <v>71697.5</v>
      </c>
      <c r="I21" s="43"/>
      <c r="J21" s="43"/>
      <c r="K21" s="43"/>
      <c r="L21" s="43"/>
      <c r="M21" s="43"/>
      <c r="N21" s="43"/>
    </row>
    <row r="22" spans="1:14">
      <c r="A22" s="185"/>
      <c r="B22" s="185"/>
      <c r="C22" s="185"/>
      <c r="D22" s="185"/>
      <c r="E22" s="185"/>
      <c r="F22" s="185"/>
      <c r="G22" s="185"/>
      <c r="H22" s="41"/>
    </row>
    <row r="23" spans="1:14" ht="15.75">
      <c r="A23" s="36"/>
      <c r="B23" s="186"/>
      <c r="C23" s="186"/>
      <c r="D23" s="186"/>
      <c r="E23" s="186"/>
      <c r="F23" s="186"/>
      <c r="G23" s="186"/>
      <c r="H23" s="42"/>
    </row>
    <row r="24" spans="1:14" s="34" customFormat="1" ht="38.25">
      <c r="A24" s="43" t="s">
        <v>14</v>
      </c>
      <c r="B24" s="43" t="s">
        <v>5</v>
      </c>
      <c r="C24" s="43" t="s">
        <v>6</v>
      </c>
      <c r="D24" s="43" t="s">
        <v>7</v>
      </c>
      <c r="E24" s="43" t="s">
        <v>8</v>
      </c>
      <c r="F24" s="43" t="s">
        <v>9</v>
      </c>
      <c r="G24" s="43" t="s">
        <v>10</v>
      </c>
      <c r="H24" s="43" t="s">
        <v>11</v>
      </c>
      <c r="I24" s="43"/>
      <c r="J24" s="43"/>
      <c r="K24" s="43"/>
      <c r="L24" s="43"/>
      <c r="M24" s="43"/>
      <c r="N24" s="43"/>
    </row>
    <row r="25" spans="1:14" ht="56.25" customHeight="1">
      <c r="A25" s="48"/>
      <c r="B25" s="49"/>
      <c r="C25" s="45"/>
      <c r="D25" s="46"/>
      <c r="E25" s="45"/>
      <c r="F25" s="48"/>
      <c r="G25" s="47">
        <f>D25*C25</f>
        <v>0</v>
      </c>
      <c r="H25" s="47">
        <v>150</v>
      </c>
      <c r="I25" s="157"/>
      <c r="J25" s="157"/>
      <c r="K25" s="157"/>
      <c r="L25" s="157"/>
      <c r="M25" s="157"/>
      <c r="N25" s="157"/>
    </row>
    <row r="26" spans="1:14">
      <c r="A26" s="48"/>
      <c r="B26" s="44"/>
      <c r="C26" s="44"/>
      <c r="D26" s="44"/>
      <c r="E26" s="44"/>
      <c r="F26" s="44"/>
      <c r="G26" s="47">
        <f t="shared" ref="G26:G27" si="3">D26*C26</f>
        <v>0</v>
      </c>
      <c r="H26" s="47">
        <v>0</v>
      </c>
      <c r="I26" s="157"/>
      <c r="J26" s="157"/>
      <c r="K26" s="157"/>
      <c r="L26" s="157"/>
      <c r="M26" s="157"/>
      <c r="N26" s="157"/>
    </row>
    <row r="27" spans="1:14">
      <c r="A27" s="48"/>
      <c r="B27" s="48"/>
      <c r="C27" s="48"/>
      <c r="D27" s="48"/>
      <c r="E27" s="48"/>
      <c r="F27" s="48"/>
      <c r="G27" s="47">
        <f t="shared" si="3"/>
        <v>0</v>
      </c>
      <c r="H27" s="47">
        <v>0</v>
      </c>
      <c r="I27" s="157"/>
      <c r="J27" s="157"/>
      <c r="K27" s="157"/>
      <c r="L27" s="157"/>
      <c r="M27" s="157"/>
      <c r="N27" s="157"/>
    </row>
    <row r="28" spans="1:14">
      <c r="A28" s="181" t="s">
        <v>15</v>
      </c>
      <c r="B28" s="181"/>
      <c r="C28" s="181"/>
      <c r="D28" s="181"/>
      <c r="E28" s="181"/>
      <c r="F28" s="181"/>
      <c r="G28" s="53">
        <f>SUM(G25:G27)</f>
        <v>0</v>
      </c>
      <c r="H28" s="53">
        <f>SUM(H25:H27)</f>
        <v>150</v>
      </c>
      <c r="I28" s="43"/>
      <c r="J28" s="43"/>
      <c r="K28" s="43"/>
      <c r="L28" s="43"/>
      <c r="M28" s="43"/>
      <c r="N28" s="43"/>
    </row>
    <row r="29" spans="1:14">
      <c r="A29" s="185"/>
      <c r="B29" s="185"/>
      <c r="C29" s="185"/>
      <c r="D29" s="185"/>
      <c r="E29" s="185"/>
      <c r="F29" s="185"/>
      <c r="G29" s="185"/>
      <c r="H29" s="41"/>
      <c r="I29" s="52"/>
    </row>
    <row r="30" spans="1:14" ht="15.75">
      <c r="A30" s="36"/>
      <c r="B30" s="186"/>
      <c r="C30" s="186"/>
      <c r="D30" s="186"/>
      <c r="E30" s="186"/>
      <c r="F30" s="186"/>
      <c r="G30" s="186"/>
      <c r="H30" s="42"/>
    </row>
    <row r="31" spans="1:14" s="34" customFormat="1" ht="38.25">
      <c r="A31" s="43" t="s">
        <v>16</v>
      </c>
      <c r="B31" s="43" t="s">
        <v>5</v>
      </c>
      <c r="C31" s="43" t="s">
        <v>6</v>
      </c>
      <c r="D31" s="43" t="s">
        <v>7</v>
      </c>
      <c r="E31" s="43" t="s">
        <v>8</v>
      </c>
      <c r="F31" s="43" t="s">
        <v>9</v>
      </c>
      <c r="G31" s="43" t="s">
        <v>10</v>
      </c>
      <c r="H31" s="43" t="s">
        <v>11</v>
      </c>
      <c r="I31" s="43"/>
      <c r="J31" s="43"/>
      <c r="K31" s="43"/>
      <c r="L31" s="43"/>
      <c r="M31" s="43"/>
      <c r="N31" s="43"/>
    </row>
    <row r="32" spans="1:14" ht="25.5" customHeight="1">
      <c r="A32" s="48"/>
      <c r="B32" s="54"/>
      <c r="C32" s="45"/>
      <c r="D32" s="46"/>
      <c r="E32" s="45"/>
      <c r="F32" s="44"/>
      <c r="G32" s="55">
        <f>D32*C32</f>
        <v>0</v>
      </c>
      <c r="H32" s="55">
        <f>G32</f>
        <v>0</v>
      </c>
      <c r="I32" s="157"/>
      <c r="J32" s="157"/>
      <c r="K32" s="157"/>
      <c r="L32" s="157"/>
      <c r="M32" s="157"/>
      <c r="N32" s="157"/>
    </row>
    <row r="33" spans="1:14">
      <c r="A33" s="48"/>
      <c r="B33" s="54"/>
      <c r="C33" s="45"/>
      <c r="D33" s="46"/>
      <c r="E33" s="45"/>
      <c r="F33" s="44"/>
      <c r="G33" s="55">
        <f t="shared" ref="G33:G58" si="4">D33*C33</f>
        <v>0</v>
      </c>
      <c r="H33" s="55">
        <f t="shared" ref="H33:H58" si="5">G33</f>
        <v>0</v>
      </c>
      <c r="I33" s="157"/>
      <c r="J33" s="157"/>
      <c r="K33" s="157"/>
      <c r="L33" s="157"/>
      <c r="M33" s="157"/>
      <c r="N33" s="157"/>
    </row>
    <row r="34" spans="1:14">
      <c r="A34" s="48"/>
      <c r="B34" s="45"/>
      <c r="C34" s="45"/>
      <c r="D34" s="46"/>
      <c r="E34" s="45"/>
      <c r="F34" s="44"/>
      <c r="G34" s="56">
        <f t="shared" si="4"/>
        <v>0</v>
      </c>
      <c r="H34" s="56">
        <f t="shared" si="5"/>
        <v>0</v>
      </c>
      <c r="I34" s="157"/>
      <c r="J34" s="157"/>
      <c r="K34" s="157"/>
      <c r="L34" s="157"/>
      <c r="M34" s="157"/>
      <c r="N34" s="157"/>
    </row>
    <row r="35" spans="1:14">
      <c r="A35" s="48"/>
      <c r="B35" s="54"/>
      <c r="C35" s="49"/>
      <c r="D35" s="46"/>
      <c r="E35" s="45"/>
      <c r="F35" s="48"/>
      <c r="G35" s="55">
        <f t="shared" si="4"/>
        <v>0</v>
      </c>
      <c r="H35" s="55">
        <f t="shared" si="5"/>
        <v>0</v>
      </c>
      <c r="I35" s="157"/>
      <c r="J35" s="157"/>
      <c r="K35" s="157"/>
      <c r="L35" s="157"/>
      <c r="M35" s="157"/>
      <c r="N35" s="157"/>
    </row>
    <row r="36" spans="1:14">
      <c r="A36" s="48"/>
      <c r="B36" s="54"/>
      <c r="C36" s="49"/>
      <c r="D36" s="57"/>
      <c r="E36" s="45"/>
      <c r="F36" s="48"/>
      <c r="G36" s="55">
        <f t="shared" si="4"/>
        <v>0</v>
      </c>
      <c r="H36" s="55">
        <f t="shared" si="5"/>
        <v>0</v>
      </c>
      <c r="I36" s="157"/>
      <c r="J36" s="157"/>
      <c r="K36" s="157"/>
      <c r="L36" s="157"/>
      <c r="M36" s="157"/>
      <c r="N36" s="157"/>
    </row>
    <row r="37" spans="1:14">
      <c r="A37" s="48"/>
      <c r="B37" s="45"/>
      <c r="C37" s="45"/>
      <c r="D37" s="46"/>
      <c r="E37" s="45"/>
      <c r="F37" s="44"/>
      <c r="G37" s="58">
        <f>D37*C37</f>
        <v>0</v>
      </c>
      <c r="H37" s="58">
        <f t="shared" si="5"/>
        <v>0</v>
      </c>
      <c r="I37" s="157"/>
      <c r="J37" s="157"/>
      <c r="K37" s="157"/>
      <c r="L37" s="157"/>
      <c r="M37" s="157"/>
      <c r="N37" s="157"/>
    </row>
    <row r="38" spans="1:14">
      <c r="A38" s="44"/>
      <c r="B38" s="45"/>
      <c r="C38" s="45"/>
      <c r="D38" s="46"/>
      <c r="E38" s="45"/>
      <c r="F38" s="44"/>
      <c r="G38" s="58">
        <f>D38*C38</f>
        <v>0</v>
      </c>
      <c r="H38" s="58">
        <f t="shared" si="5"/>
        <v>0</v>
      </c>
      <c r="I38" s="157"/>
      <c r="J38" s="157"/>
      <c r="K38" s="157"/>
      <c r="L38" s="157"/>
      <c r="M38" s="157"/>
      <c r="N38" s="157"/>
    </row>
    <row r="39" spans="1:14">
      <c r="A39" s="48"/>
      <c r="B39" s="54"/>
      <c r="C39" s="49"/>
      <c r="D39" s="46"/>
      <c r="E39" s="45"/>
      <c r="F39" s="44"/>
      <c r="G39" s="55">
        <f t="shared" si="4"/>
        <v>0</v>
      </c>
      <c r="H39" s="55">
        <f t="shared" si="5"/>
        <v>0</v>
      </c>
      <c r="I39" s="157"/>
      <c r="J39" s="157"/>
      <c r="K39" s="157"/>
      <c r="L39" s="157"/>
      <c r="M39" s="157"/>
      <c r="N39" s="157"/>
    </row>
    <row r="40" spans="1:14">
      <c r="A40" s="48"/>
      <c r="B40" s="54"/>
      <c r="C40" s="49"/>
      <c r="D40" s="46"/>
      <c r="E40" s="45"/>
      <c r="F40" s="48"/>
      <c r="G40" s="55">
        <f t="shared" si="4"/>
        <v>0</v>
      </c>
      <c r="H40" s="55">
        <f t="shared" si="5"/>
        <v>0</v>
      </c>
      <c r="I40" s="157"/>
      <c r="J40" s="157"/>
      <c r="K40" s="157"/>
      <c r="L40" s="157"/>
      <c r="M40" s="157"/>
      <c r="N40" s="157"/>
    </row>
    <row r="41" spans="1:14">
      <c r="A41" s="48"/>
      <c r="B41" s="54"/>
      <c r="C41" s="49"/>
      <c r="D41" s="46"/>
      <c r="E41" s="45"/>
      <c r="F41" s="48"/>
      <c r="G41" s="55">
        <f t="shared" si="4"/>
        <v>0</v>
      </c>
      <c r="H41" s="55">
        <f t="shared" si="5"/>
        <v>0</v>
      </c>
      <c r="I41" s="157"/>
      <c r="J41" s="157"/>
      <c r="K41" s="157"/>
      <c r="L41" s="157"/>
      <c r="M41" s="157"/>
      <c r="N41" s="157"/>
    </row>
    <row r="42" spans="1:14">
      <c r="A42" s="48"/>
      <c r="B42" s="54"/>
      <c r="C42" s="49"/>
      <c r="D42" s="46"/>
      <c r="E42" s="45"/>
      <c r="F42" s="48"/>
      <c r="G42" s="55">
        <f>D42*C42</f>
        <v>0</v>
      </c>
      <c r="H42" s="55">
        <f t="shared" si="5"/>
        <v>0</v>
      </c>
      <c r="I42" s="157"/>
      <c r="J42" s="157"/>
      <c r="K42" s="157"/>
      <c r="L42" s="157"/>
      <c r="M42" s="157"/>
      <c r="N42" s="157"/>
    </row>
    <row r="43" spans="1:14">
      <c r="A43" s="48"/>
      <c r="B43" s="45"/>
      <c r="C43" s="49"/>
      <c r="D43" s="46"/>
      <c r="E43" s="45"/>
      <c r="F43" s="48"/>
      <c r="G43" s="55">
        <f t="shared" si="4"/>
        <v>0</v>
      </c>
      <c r="H43" s="55">
        <f t="shared" si="5"/>
        <v>0</v>
      </c>
      <c r="I43" s="157"/>
      <c r="J43" s="157"/>
      <c r="K43" s="157"/>
      <c r="L43" s="157"/>
      <c r="M43" s="157"/>
      <c r="N43" s="157"/>
    </row>
    <row r="44" spans="1:14">
      <c r="A44" s="44"/>
      <c r="B44" s="45"/>
      <c r="C44" s="45"/>
      <c r="D44" s="46"/>
      <c r="E44" s="45"/>
      <c r="F44" s="44"/>
      <c r="G44" s="58">
        <f t="shared" si="4"/>
        <v>0</v>
      </c>
      <c r="H44" s="58">
        <f t="shared" si="5"/>
        <v>0</v>
      </c>
      <c r="I44" s="157"/>
      <c r="J44" s="157"/>
      <c r="K44" s="157"/>
      <c r="L44" s="157"/>
      <c r="M44" s="157"/>
      <c r="N44" s="157"/>
    </row>
    <row r="45" spans="1:14">
      <c r="A45" s="44"/>
      <c r="B45" s="45"/>
      <c r="C45" s="45"/>
      <c r="D45" s="46"/>
      <c r="E45" s="45"/>
      <c r="F45" s="44"/>
      <c r="G45" s="58">
        <f t="shared" si="4"/>
        <v>0</v>
      </c>
      <c r="H45" s="58">
        <f t="shared" si="5"/>
        <v>0</v>
      </c>
      <c r="I45" s="157"/>
      <c r="J45" s="157"/>
      <c r="K45" s="157"/>
      <c r="L45" s="157"/>
      <c r="M45" s="157"/>
      <c r="N45" s="157"/>
    </row>
    <row r="46" spans="1:14">
      <c r="A46" s="44"/>
      <c r="B46" s="45"/>
      <c r="C46" s="45"/>
      <c r="D46" s="46"/>
      <c r="E46" s="45"/>
      <c r="F46" s="44"/>
      <c r="G46" s="58">
        <f t="shared" si="4"/>
        <v>0</v>
      </c>
      <c r="H46" s="58">
        <f t="shared" si="5"/>
        <v>0</v>
      </c>
      <c r="I46" s="157"/>
      <c r="J46" s="157"/>
      <c r="K46" s="157"/>
      <c r="L46" s="157"/>
      <c r="M46" s="157"/>
      <c r="N46" s="157"/>
    </row>
    <row r="47" spans="1:14">
      <c r="A47" s="48"/>
      <c r="B47" s="49"/>
      <c r="C47" s="49"/>
      <c r="D47" s="46"/>
      <c r="E47" s="49"/>
      <c r="F47" s="48"/>
      <c r="G47" s="55">
        <f t="shared" si="4"/>
        <v>0</v>
      </c>
      <c r="H47" s="55">
        <f t="shared" si="5"/>
        <v>0</v>
      </c>
      <c r="I47" s="157"/>
      <c r="J47" s="157"/>
      <c r="K47" s="157"/>
      <c r="L47" s="157"/>
      <c r="M47" s="157"/>
      <c r="N47" s="157"/>
    </row>
    <row r="48" spans="1:14">
      <c r="A48" s="48"/>
      <c r="B48" s="49"/>
      <c r="C48" s="49"/>
      <c r="D48" s="46"/>
      <c r="E48" s="49"/>
      <c r="F48" s="48"/>
      <c r="G48" s="55">
        <f t="shared" si="4"/>
        <v>0</v>
      </c>
      <c r="H48" s="55">
        <f t="shared" si="5"/>
        <v>0</v>
      </c>
      <c r="I48" s="157"/>
      <c r="J48" s="157"/>
      <c r="K48" s="157"/>
      <c r="L48" s="157"/>
      <c r="M48" s="157"/>
      <c r="N48" s="157"/>
    </row>
    <row r="49" spans="1:14">
      <c r="A49" s="48"/>
      <c r="B49" s="54"/>
      <c r="C49" s="49"/>
      <c r="D49" s="46"/>
      <c r="E49" s="49"/>
      <c r="F49" s="48"/>
      <c r="G49" s="55">
        <f t="shared" si="4"/>
        <v>0</v>
      </c>
      <c r="H49" s="55">
        <f t="shared" si="5"/>
        <v>0</v>
      </c>
      <c r="I49" s="157"/>
      <c r="J49" s="157"/>
      <c r="K49" s="157"/>
      <c r="L49" s="157"/>
      <c r="M49" s="157"/>
      <c r="N49" s="157"/>
    </row>
    <row r="50" spans="1:14">
      <c r="A50" s="48"/>
      <c r="B50" s="54"/>
      <c r="C50" s="49"/>
      <c r="D50" s="46"/>
      <c r="E50" s="49"/>
      <c r="F50" s="48"/>
      <c r="G50" s="55">
        <f t="shared" si="4"/>
        <v>0</v>
      </c>
      <c r="H50" s="55">
        <f t="shared" si="5"/>
        <v>0</v>
      </c>
      <c r="I50" s="157"/>
      <c r="J50" s="157"/>
      <c r="K50" s="157"/>
      <c r="L50" s="157"/>
      <c r="M50" s="157"/>
      <c r="N50" s="157"/>
    </row>
    <row r="51" spans="1:14">
      <c r="A51" s="48"/>
      <c r="B51" s="54"/>
      <c r="C51" s="59"/>
      <c r="D51" s="46"/>
      <c r="E51" s="49"/>
      <c r="F51" s="48"/>
      <c r="G51" s="55">
        <f t="shared" si="4"/>
        <v>0</v>
      </c>
      <c r="H51" s="55">
        <f t="shared" si="5"/>
        <v>0</v>
      </c>
      <c r="I51" s="157"/>
      <c r="J51" s="157"/>
      <c r="K51" s="157"/>
      <c r="L51" s="157"/>
      <c r="M51" s="157"/>
      <c r="N51" s="157"/>
    </row>
    <row r="52" spans="1:14">
      <c r="A52" s="48"/>
      <c r="B52" s="49"/>
      <c r="C52" s="49"/>
      <c r="D52" s="46"/>
      <c r="E52" s="49"/>
      <c r="F52" s="48"/>
      <c r="G52" s="55">
        <f t="shared" si="4"/>
        <v>0</v>
      </c>
      <c r="H52" s="55">
        <f t="shared" si="5"/>
        <v>0</v>
      </c>
      <c r="I52" s="157"/>
      <c r="J52" s="157"/>
      <c r="K52" s="157"/>
      <c r="L52" s="157"/>
      <c r="M52" s="157"/>
      <c r="N52" s="157"/>
    </row>
    <row r="53" spans="1:14">
      <c r="A53" s="44"/>
      <c r="B53" s="45"/>
      <c r="C53" s="45"/>
      <c r="D53" s="46"/>
      <c r="E53" s="45"/>
      <c r="F53" s="44"/>
      <c r="G53" s="58">
        <f t="shared" si="4"/>
        <v>0</v>
      </c>
      <c r="H53" s="58">
        <f t="shared" si="5"/>
        <v>0</v>
      </c>
      <c r="I53" s="157"/>
      <c r="J53" s="157"/>
      <c r="K53" s="157"/>
      <c r="L53" s="157"/>
      <c r="M53" s="157"/>
      <c r="N53" s="157"/>
    </row>
    <row r="54" spans="1:14">
      <c r="A54" s="44"/>
      <c r="B54" s="45"/>
      <c r="C54" s="45"/>
      <c r="D54" s="46"/>
      <c r="E54" s="45"/>
      <c r="F54" s="44"/>
      <c r="G54" s="58">
        <f t="shared" si="4"/>
        <v>0</v>
      </c>
      <c r="H54" s="58">
        <f t="shared" si="5"/>
        <v>0</v>
      </c>
      <c r="I54" s="157"/>
      <c r="J54" s="157"/>
      <c r="K54" s="157"/>
      <c r="L54" s="157"/>
      <c r="M54" s="157"/>
      <c r="N54" s="157"/>
    </row>
    <row r="55" spans="1:14">
      <c r="A55" s="48"/>
      <c r="B55" s="49"/>
      <c r="C55" s="49"/>
      <c r="D55" s="46"/>
      <c r="E55" s="49"/>
      <c r="F55" s="48"/>
      <c r="G55" s="55">
        <f t="shared" si="4"/>
        <v>0</v>
      </c>
      <c r="H55" s="55">
        <f t="shared" si="5"/>
        <v>0</v>
      </c>
      <c r="I55" s="157"/>
      <c r="J55" s="157"/>
      <c r="K55" s="157"/>
      <c r="L55" s="157"/>
      <c r="M55" s="157"/>
      <c r="N55" s="157"/>
    </row>
    <row r="56" spans="1:14">
      <c r="A56" s="48"/>
      <c r="B56" s="49"/>
      <c r="C56" s="49"/>
      <c r="D56" s="46"/>
      <c r="E56" s="49"/>
      <c r="F56" s="48"/>
      <c r="G56" s="55">
        <f t="shared" si="4"/>
        <v>0</v>
      </c>
      <c r="H56" s="55">
        <f t="shared" si="5"/>
        <v>0</v>
      </c>
      <c r="I56" s="157"/>
      <c r="J56" s="157"/>
      <c r="K56" s="157"/>
      <c r="L56" s="157"/>
      <c r="M56" s="157"/>
      <c r="N56" s="157"/>
    </row>
    <row r="57" spans="1:14" ht="39.75" customHeight="1">
      <c r="A57" s="48"/>
      <c r="B57" s="49"/>
      <c r="C57" s="49"/>
      <c r="D57" s="46"/>
      <c r="E57" s="49"/>
      <c r="F57" s="44"/>
      <c r="G57" s="55">
        <f t="shared" si="4"/>
        <v>0</v>
      </c>
      <c r="H57" s="55">
        <f t="shared" si="5"/>
        <v>0</v>
      </c>
      <c r="I57" s="157"/>
      <c r="J57" s="157"/>
      <c r="K57" s="157"/>
      <c r="L57" s="157"/>
      <c r="M57" s="157"/>
      <c r="N57" s="157"/>
    </row>
    <row r="58" spans="1:14">
      <c r="A58" s="48"/>
      <c r="B58" s="49"/>
      <c r="C58" s="49"/>
      <c r="D58" s="46"/>
      <c r="E58" s="49"/>
      <c r="F58" s="48"/>
      <c r="G58" s="55">
        <f t="shared" si="4"/>
        <v>0</v>
      </c>
      <c r="H58" s="55">
        <f t="shared" si="5"/>
        <v>0</v>
      </c>
      <c r="I58" s="157"/>
      <c r="J58" s="157"/>
      <c r="K58" s="157"/>
      <c r="L58" s="157"/>
      <c r="M58" s="157"/>
      <c r="N58" s="157"/>
    </row>
    <row r="59" spans="1:14">
      <c r="A59" s="187" t="s">
        <v>17</v>
      </c>
      <c r="B59" s="188"/>
      <c r="C59" s="188"/>
      <c r="D59" s="188"/>
      <c r="E59" s="188"/>
      <c r="F59" s="189"/>
      <c r="G59" s="53">
        <f>SUM(G32:G58)</f>
        <v>0</v>
      </c>
      <c r="H59" s="53">
        <f>SUM(H32:H58)</f>
        <v>0</v>
      </c>
      <c r="I59" s="43"/>
      <c r="J59" s="43"/>
      <c r="K59" s="43"/>
      <c r="L59" s="43"/>
      <c r="M59" s="43"/>
      <c r="N59" s="43"/>
    </row>
    <row r="60" spans="1:14">
      <c r="A60" s="41"/>
      <c r="B60" s="41"/>
      <c r="C60" s="41"/>
      <c r="D60" s="41"/>
      <c r="E60" s="41"/>
      <c r="F60" s="41"/>
      <c r="G60" s="41"/>
      <c r="H60" s="42"/>
    </row>
    <row r="61" spans="1:14">
      <c r="A61" s="190"/>
      <c r="B61" s="190"/>
      <c r="C61" s="190"/>
      <c r="D61" s="190"/>
      <c r="E61" s="190"/>
      <c r="F61" s="190"/>
      <c r="G61" s="190"/>
      <c r="H61" s="41"/>
    </row>
    <row r="62" spans="1:14" s="34" customFormat="1" ht="38.25">
      <c r="A62" s="43" t="s">
        <v>18</v>
      </c>
      <c r="B62" s="43" t="s">
        <v>5</v>
      </c>
      <c r="C62" s="43" t="s">
        <v>6</v>
      </c>
      <c r="D62" s="43" t="s">
        <v>7</v>
      </c>
      <c r="E62" s="43" t="s">
        <v>8</v>
      </c>
      <c r="F62" s="43" t="s">
        <v>9</v>
      </c>
      <c r="G62" s="43" t="s">
        <v>10</v>
      </c>
      <c r="H62" s="43" t="s">
        <v>11</v>
      </c>
      <c r="I62" s="43"/>
      <c r="J62" s="43"/>
      <c r="K62" s="43"/>
      <c r="L62" s="43"/>
      <c r="M62" s="43"/>
      <c r="N62" s="43"/>
    </row>
    <row r="63" spans="1:14">
      <c r="A63" s="44"/>
      <c r="B63" s="45"/>
      <c r="C63" s="49"/>
      <c r="D63" s="46"/>
      <c r="E63" s="45"/>
      <c r="F63" s="44"/>
      <c r="G63" s="47">
        <f>D63*C63</f>
        <v>0</v>
      </c>
      <c r="H63" s="47">
        <v>636.1</v>
      </c>
      <c r="I63" s="157"/>
      <c r="J63" s="157"/>
      <c r="K63" s="157"/>
      <c r="L63" s="157"/>
      <c r="M63" s="157"/>
      <c r="N63" s="157"/>
    </row>
    <row r="64" spans="1:14">
      <c r="A64" s="48"/>
      <c r="B64" s="44"/>
      <c r="C64" s="48"/>
      <c r="D64" s="44"/>
      <c r="E64" s="44"/>
      <c r="F64" s="48"/>
      <c r="G64" s="47">
        <f t="shared" ref="G64:G65" si="6">D64*C64</f>
        <v>0</v>
      </c>
      <c r="H64" s="47">
        <v>0</v>
      </c>
      <c r="I64" s="157"/>
      <c r="J64" s="157"/>
      <c r="K64" s="157"/>
      <c r="L64" s="157"/>
      <c r="M64" s="157"/>
      <c r="N64" s="157"/>
    </row>
    <row r="65" spans="1:14">
      <c r="A65" s="48"/>
      <c r="B65" s="48"/>
      <c r="C65" s="48"/>
      <c r="D65" s="48"/>
      <c r="E65" s="48"/>
      <c r="F65" s="48"/>
      <c r="G65" s="47">
        <f t="shared" si="6"/>
        <v>0</v>
      </c>
      <c r="H65" s="47">
        <v>0</v>
      </c>
      <c r="I65" s="157"/>
      <c r="J65" s="157"/>
      <c r="K65" s="157"/>
      <c r="L65" s="157"/>
      <c r="M65" s="157"/>
      <c r="N65" s="157"/>
    </row>
    <row r="66" spans="1:14">
      <c r="A66" s="181" t="s">
        <v>19</v>
      </c>
      <c r="B66" s="181"/>
      <c r="C66" s="181"/>
      <c r="D66" s="181"/>
      <c r="E66" s="181"/>
      <c r="F66" s="181"/>
      <c r="G66" s="53">
        <f>SUM(G63:G65)</f>
        <v>0</v>
      </c>
      <c r="H66" s="53">
        <f>SUM(H63:H65)</f>
        <v>636.1</v>
      </c>
      <c r="I66" s="43"/>
      <c r="J66" s="43"/>
      <c r="K66" s="43"/>
      <c r="L66" s="43"/>
      <c r="M66" s="43"/>
      <c r="N66" s="43"/>
    </row>
    <row r="67" spans="1:14">
      <c r="A67" s="42"/>
      <c r="B67" s="42"/>
      <c r="C67" s="42"/>
      <c r="D67" s="42"/>
      <c r="E67" s="42"/>
      <c r="F67" s="42"/>
      <c r="G67" s="42"/>
      <c r="H67" s="42"/>
      <c r="I67" s="52"/>
    </row>
    <row r="68" spans="1:14">
      <c r="A68" s="41"/>
      <c r="B68" s="41"/>
      <c r="C68" s="41"/>
      <c r="D68" s="41"/>
      <c r="E68" s="41"/>
      <c r="F68" s="41"/>
      <c r="G68" s="41"/>
      <c r="H68" s="42"/>
    </row>
    <row r="69" spans="1:14" s="34" customFormat="1" ht="38.25">
      <c r="A69" s="43" t="s">
        <v>20</v>
      </c>
      <c r="B69" s="43" t="s">
        <v>5</v>
      </c>
      <c r="C69" s="43" t="s">
        <v>6</v>
      </c>
      <c r="D69" s="43" t="s">
        <v>7</v>
      </c>
      <c r="E69" s="43" t="s">
        <v>8</v>
      </c>
      <c r="F69" s="43" t="s">
        <v>9</v>
      </c>
      <c r="G69" s="43" t="s">
        <v>10</v>
      </c>
      <c r="H69" s="43" t="s">
        <v>11</v>
      </c>
      <c r="I69" s="43"/>
      <c r="J69" s="43"/>
      <c r="K69" s="43"/>
      <c r="L69" s="43"/>
      <c r="M69" s="43"/>
      <c r="N69" s="43"/>
    </row>
    <row r="70" spans="1:14">
      <c r="A70" s="48"/>
      <c r="B70" s="45"/>
      <c r="C70" s="49"/>
      <c r="D70" s="46"/>
      <c r="E70" s="45"/>
      <c r="F70" s="44"/>
      <c r="G70" s="47">
        <f>D70*C70</f>
        <v>0</v>
      </c>
      <c r="H70" s="47">
        <f>G70</f>
        <v>0</v>
      </c>
      <c r="I70" s="157"/>
      <c r="J70" s="157"/>
      <c r="K70" s="157"/>
      <c r="L70" s="157"/>
      <c r="M70" s="157"/>
      <c r="N70" s="157"/>
    </row>
    <row r="71" spans="1:14">
      <c r="A71" s="48"/>
      <c r="B71" s="45"/>
      <c r="C71" s="49"/>
      <c r="D71" s="46"/>
      <c r="E71" s="45"/>
      <c r="F71" s="44"/>
      <c r="G71" s="47">
        <f t="shared" ref="G71:G98" si="7">D71*C71</f>
        <v>0</v>
      </c>
      <c r="H71" s="47">
        <f t="shared" ref="H71:H98" si="8">G71</f>
        <v>0</v>
      </c>
      <c r="I71" s="157"/>
      <c r="J71" s="157"/>
      <c r="K71" s="157"/>
      <c r="L71" s="157"/>
      <c r="M71" s="157"/>
      <c r="N71" s="157"/>
    </row>
    <row r="72" spans="1:14">
      <c r="A72" s="48"/>
      <c r="B72" s="45"/>
      <c r="C72" s="60"/>
      <c r="D72" s="46"/>
      <c r="E72" s="45"/>
      <c r="F72" s="44"/>
      <c r="G72" s="47">
        <f t="shared" si="7"/>
        <v>0</v>
      </c>
      <c r="H72" s="47">
        <f t="shared" si="8"/>
        <v>0</v>
      </c>
      <c r="I72" s="157"/>
      <c r="J72" s="157"/>
      <c r="K72" s="157"/>
      <c r="L72" s="157"/>
      <c r="M72" s="157"/>
      <c r="N72" s="157"/>
    </row>
    <row r="73" spans="1:14">
      <c r="A73" s="48"/>
      <c r="B73" s="49"/>
      <c r="C73" s="49"/>
      <c r="D73" s="46"/>
      <c r="E73" s="45"/>
      <c r="F73" s="44"/>
      <c r="G73" s="47">
        <f t="shared" si="7"/>
        <v>0</v>
      </c>
      <c r="H73" s="47">
        <f t="shared" si="8"/>
        <v>0</v>
      </c>
      <c r="I73" s="157"/>
      <c r="J73" s="157"/>
      <c r="K73" s="157"/>
      <c r="L73" s="157"/>
      <c r="M73" s="157"/>
      <c r="N73" s="157"/>
    </row>
    <row r="74" spans="1:14">
      <c r="A74" s="48"/>
      <c r="B74" s="49"/>
      <c r="C74" s="49"/>
      <c r="D74" s="46"/>
      <c r="E74" s="45"/>
      <c r="F74" s="44"/>
      <c r="G74" s="47">
        <f t="shared" si="7"/>
        <v>0</v>
      </c>
      <c r="H74" s="47">
        <f t="shared" si="8"/>
        <v>0</v>
      </c>
      <c r="I74" s="157"/>
      <c r="J74" s="157"/>
      <c r="K74" s="157"/>
      <c r="L74" s="157"/>
      <c r="M74" s="157"/>
      <c r="N74" s="157"/>
    </row>
    <row r="75" spans="1:14">
      <c r="A75" s="48"/>
      <c r="B75" s="49"/>
      <c r="C75" s="49"/>
      <c r="D75" s="46"/>
      <c r="E75" s="45"/>
      <c r="F75" s="48"/>
      <c r="G75" s="47">
        <v>0</v>
      </c>
      <c r="H75" s="47">
        <f t="shared" si="8"/>
        <v>0</v>
      </c>
      <c r="I75" s="157"/>
      <c r="J75" s="157"/>
      <c r="K75" s="157"/>
      <c r="L75" s="157"/>
      <c r="M75" s="157"/>
      <c r="N75" s="157"/>
    </row>
    <row r="76" spans="1:14">
      <c r="A76" s="48"/>
      <c r="B76" s="49"/>
      <c r="C76" s="49"/>
      <c r="D76" s="46"/>
      <c r="E76" s="45"/>
      <c r="F76" s="48"/>
      <c r="G76" s="47">
        <f t="shared" si="7"/>
        <v>0</v>
      </c>
      <c r="H76" s="47">
        <f t="shared" si="8"/>
        <v>0</v>
      </c>
      <c r="I76" s="157"/>
      <c r="J76" s="157"/>
      <c r="K76" s="157"/>
      <c r="L76" s="157"/>
      <c r="M76" s="157"/>
      <c r="N76" s="157"/>
    </row>
    <row r="77" spans="1:14">
      <c r="A77" s="44"/>
      <c r="B77" s="45"/>
      <c r="C77" s="45"/>
      <c r="D77" s="46"/>
      <c r="E77" s="45"/>
      <c r="F77" s="44"/>
      <c r="G77" s="61">
        <f t="shared" si="7"/>
        <v>0</v>
      </c>
      <c r="H77" s="61">
        <f t="shared" si="8"/>
        <v>0</v>
      </c>
      <c r="I77" s="157"/>
      <c r="J77" s="157"/>
      <c r="K77" s="157"/>
      <c r="L77" s="157"/>
      <c r="M77" s="157"/>
      <c r="N77" s="157"/>
    </row>
    <row r="78" spans="1:14">
      <c r="A78" s="48"/>
      <c r="B78" s="49"/>
      <c r="C78" s="49"/>
      <c r="D78" s="46"/>
      <c r="E78" s="45"/>
      <c r="F78" s="48"/>
      <c r="G78" s="47">
        <f>D78*C78</f>
        <v>0</v>
      </c>
      <c r="H78" s="47">
        <f t="shared" si="8"/>
        <v>0</v>
      </c>
      <c r="I78" s="157"/>
      <c r="J78" s="157"/>
      <c r="K78" s="157"/>
      <c r="L78" s="157"/>
      <c r="M78" s="157"/>
      <c r="N78" s="157"/>
    </row>
    <row r="79" spans="1:14">
      <c r="A79" s="48"/>
      <c r="B79" s="49"/>
      <c r="C79" s="49"/>
      <c r="D79" s="46"/>
      <c r="E79" s="45"/>
      <c r="F79" s="48"/>
      <c r="G79" s="47">
        <f t="shared" si="7"/>
        <v>0</v>
      </c>
      <c r="H79" s="62">
        <f t="shared" si="8"/>
        <v>0</v>
      </c>
      <c r="I79" s="157"/>
      <c r="J79" s="157"/>
      <c r="K79" s="157"/>
      <c r="L79" s="157"/>
      <c r="M79" s="157"/>
      <c r="N79" s="157"/>
    </row>
    <row r="80" spans="1:14">
      <c r="A80" s="48"/>
      <c r="B80" s="49"/>
      <c r="C80" s="49"/>
      <c r="D80" s="46"/>
      <c r="E80" s="45"/>
      <c r="F80" s="48"/>
      <c r="G80" s="47">
        <f t="shared" si="7"/>
        <v>0</v>
      </c>
      <c r="H80" s="62">
        <f t="shared" si="8"/>
        <v>0</v>
      </c>
      <c r="I80" s="157"/>
      <c r="J80" s="157"/>
      <c r="K80" s="157"/>
      <c r="L80" s="157"/>
      <c r="M80" s="157"/>
      <c r="N80" s="157"/>
    </row>
    <row r="81" spans="1:14">
      <c r="A81" s="48"/>
      <c r="B81" s="49"/>
      <c r="C81" s="49"/>
      <c r="D81" s="46"/>
      <c r="E81" s="45"/>
      <c r="F81" s="48"/>
      <c r="G81" s="47">
        <f t="shared" si="7"/>
        <v>0</v>
      </c>
      <c r="H81" s="62">
        <f t="shared" si="8"/>
        <v>0</v>
      </c>
      <c r="I81" s="157"/>
      <c r="J81" s="157"/>
      <c r="K81" s="157"/>
      <c r="L81" s="157"/>
      <c r="M81" s="157"/>
      <c r="N81" s="157"/>
    </row>
    <row r="82" spans="1:14">
      <c r="A82" s="48"/>
      <c r="B82" s="49"/>
      <c r="C82" s="49"/>
      <c r="D82" s="46"/>
      <c r="E82" s="45"/>
      <c r="F82" s="48"/>
      <c r="G82" s="47">
        <f t="shared" si="7"/>
        <v>0</v>
      </c>
      <c r="H82" s="62">
        <f t="shared" si="8"/>
        <v>0</v>
      </c>
      <c r="I82" s="157"/>
      <c r="J82" s="157"/>
      <c r="K82" s="157"/>
      <c r="L82" s="157"/>
      <c r="M82" s="157"/>
      <c r="N82" s="157"/>
    </row>
    <row r="83" spans="1:14">
      <c r="A83" s="48"/>
      <c r="B83" s="49"/>
      <c r="C83" s="49"/>
      <c r="D83" s="46"/>
      <c r="E83" s="45"/>
      <c r="F83" s="48"/>
      <c r="G83" s="47">
        <f t="shared" si="7"/>
        <v>0</v>
      </c>
      <c r="H83" s="62">
        <f t="shared" si="8"/>
        <v>0</v>
      </c>
      <c r="I83" s="157"/>
      <c r="J83" s="157"/>
      <c r="K83" s="157"/>
      <c r="L83" s="157"/>
      <c r="M83" s="157"/>
      <c r="N83" s="157"/>
    </row>
    <row r="84" spans="1:14">
      <c r="A84" s="48"/>
      <c r="B84" s="45"/>
      <c r="C84" s="45"/>
      <c r="D84" s="46"/>
      <c r="E84" s="45"/>
      <c r="F84" s="48"/>
      <c r="G84" s="62">
        <f t="shared" si="7"/>
        <v>0</v>
      </c>
      <c r="H84" s="62">
        <f t="shared" si="8"/>
        <v>0</v>
      </c>
      <c r="I84" s="157"/>
      <c r="J84" s="157"/>
      <c r="K84" s="157"/>
      <c r="L84" s="157"/>
      <c r="M84" s="157"/>
      <c r="N84" s="157"/>
    </row>
    <row r="85" spans="1:14">
      <c r="A85" s="48"/>
      <c r="B85" s="45"/>
      <c r="C85" s="45"/>
      <c r="D85" s="46"/>
      <c r="E85" s="45"/>
      <c r="F85" s="48"/>
      <c r="G85" s="62">
        <f t="shared" si="7"/>
        <v>0</v>
      </c>
      <c r="H85" s="62">
        <f t="shared" si="8"/>
        <v>0</v>
      </c>
      <c r="I85" s="157"/>
      <c r="J85" s="157"/>
      <c r="K85" s="157"/>
      <c r="L85" s="157"/>
      <c r="M85" s="157"/>
      <c r="N85" s="157"/>
    </row>
    <row r="86" spans="1:14">
      <c r="A86" s="48"/>
      <c r="B86" s="45"/>
      <c r="C86" s="45"/>
      <c r="D86" s="46"/>
      <c r="E86" s="45"/>
      <c r="F86" s="48"/>
      <c r="G86" s="62">
        <f>D86*C86</f>
        <v>0</v>
      </c>
      <c r="H86" s="62">
        <f t="shared" si="8"/>
        <v>0</v>
      </c>
      <c r="I86" s="157"/>
      <c r="J86" s="157"/>
      <c r="K86" s="157"/>
      <c r="L86" s="157"/>
      <c r="M86" s="157"/>
      <c r="N86" s="157"/>
    </row>
    <row r="87" spans="1:14">
      <c r="A87" s="48"/>
      <c r="B87" s="45"/>
      <c r="C87" s="45"/>
      <c r="D87" s="46"/>
      <c r="E87" s="45"/>
      <c r="F87" s="48"/>
      <c r="G87" s="47">
        <f>D87*C87</f>
        <v>0</v>
      </c>
      <c r="H87" s="47">
        <f t="shared" si="8"/>
        <v>0</v>
      </c>
      <c r="I87" s="157"/>
      <c r="J87" s="157"/>
      <c r="K87" s="157"/>
      <c r="L87" s="157"/>
      <c r="M87" s="157"/>
      <c r="N87" s="157"/>
    </row>
    <row r="88" spans="1:14">
      <c r="A88" s="48"/>
      <c r="B88" s="49"/>
      <c r="C88" s="45"/>
      <c r="D88" s="46"/>
      <c r="E88" s="45"/>
      <c r="F88" s="48"/>
      <c r="G88" s="47">
        <f t="shared" si="7"/>
        <v>0</v>
      </c>
      <c r="H88" s="47">
        <f t="shared" si="8"/>
        <v>0</v>
      </c>
      <c r="I88" s="157"/>
      <c r="J88" s="157"/>
      <c r="K88" s="157"/>
      <c r="L88" s="157"/>
      <c r="M88" s="157"/>
      <c r="N88" s="157"/>
    </row>
    <row r="89" spans="1:14">
      <c r="A89" s="48"/>
      <c r="B89" s="49"/>
      <c r="C89" s="45"/>
      <c r="D89" s="46"/>
      <c r="E89" s="45"/>
      <c r="F89" s="48"/>
      <c r="G89" s="47">
        <f t="shared" si="7"/>
        <v>0</v>
      </c>
      <c r="H89" s="47">
        <f t="shared" si="8"/>
        <v>0</v>
      </c>
      <c r="I89" s="157"/>
      <c r="J89" s="157"/>
      <c r="K89" s="157"/>
      <c r="L89" s="157"/>
      <c r="M89" s="157"/>
      <c r="N89" s="157"/>
    </row>
    <row r="90" spans="1:14">
      <c r="A90" s="48"/>
      <c r="B90" s="49"/>
      <c r="C90" s="45"/>
      <c r="D90" s="46"/>
      <c r="E90" s="45"/>
      <c r="F90" s="48"/>
      <c r="G90" s="47">
        <f t="shared" si="7"/>
        <v>0</v>
      </c>
      <c r="H90" s="47">
        <f t="shared" si="8"/>
        <v>0</v>
      </c>
      <c r="I90" s="157"/>
      <c r="J90" s="157"/>
      <c r="K90" s="157"/>
      <c r="L90" s="157"/>
      <c r="M90" s="157"/>
      <c r="N90" s="157"/>
    </row>
    <row r="91" spans="1:14">
      <c r="A91" s="48"/>
      <c r="B91" s="49"/>
      <c r="C91" s="45"/>
      <c r="D91" s="46"/>
      <c r="E91" s="45"/>
      <c r="F91" s="48"/>
      <c r="G91" s="47">
        <f t="shared" si="7"/>
        <v>0</v>
      </c>
      <c r="H91" s="47">
        <f t="shared" si="8"/>
        <v>0</v>
      </c>
      <c r="I91" s="157"/>
      <c r="J91" s="157"/>
      <c r="K91" s="157"/>
      <c r="L91" s="157"/>
      <c r="M91" s="157"/>
      <c r="N91" s="157"/>
    </row>
    <row r="92" spans="1:14">
      <c r="A92" s="48"/>
      <c r="B92" s="45"/>
      <c r="C92" s="45"/>
      <c r="D92" s="46"/>
      <c r="E92" s="45"/>
      <c r="F92" s="48"/>
      <c r="G92" s="47">
        <f t="shared" si="7"/>
        <v>0</v>
      </c>
      <c r="H92" s="47">
        <f t="shared" si="8"/>
        <v>0</v>
      </c>
      <c r="I92" s="157"/>
      <c r="J92" s="157"/>
      <c r="K92" s="157"/>
      <c r="L92" s="157"/>
      <c r="M92" s="157"/>
      <c r="N92" s="157"/>
    </row>
    <row r="93" spans="1:14">
      <c r="A93" s="48"/>
      <c r="B93" s="49"/>
      <c r="C93" s="45"/>
      <c r="D93" s="46"/>
      <c r="E93" s="45"/>
      <c r="F93" s="48"/>
      <c r="G93" s="47">
        <f t="shared" si="7"/>
        <v>0</v>
      </c>
      <c r="H93" s="47">
        <f t="shared" si="8"/>
        <v>0</v>
      </c>
      <c r="I93" s="157"/>
      <c r="J93" s="157"/>
      <c r="K93" s="157"/>
      <c r="L93" s="157"/>
      <c r="M93" s="157"/>
      <c r="N93" s="157"/>
    </row>
    <row r="94" spans="1:14">
      <c r="A94" s="48"/>
      <c r="B94" s="49"/>
      <c r="C94" s="45"/>
      <c r="D94" s="46"/>
      <c r="E94" s="45"/>
      <c r="F94" s="48"/>
      <c r="G94" s="47">
        <f t="shared" si="7"/>
        <v>0</v>
      </c>
      <c r="H94" s="47">
        <f t="shared" si="8"/>
        <v>0</v>
      </c>
      <c r="I94" s="157"/>
      <c r="J94" s="157"/>
      <c r="K94" s="157"/>
      <c r="L94" s="157"/>
      <c r="M94" s="157"/>
      <c r="N94" s="157"/>
    </row>
    <row r="95" spans="1:14">
      <c r="A95" s="48"/>
      <c r="B95" s="45"/>
      <c r="C95" s="45"/>
      <c r="D95" s="46"/>
      <c r="E95" s="45"/>
      <c r="F95" s="48"/>
      <c r="G95" s="47">
        <f t="shared" si="7"/>
        <v>0</v>
      </c>
      <c r="H95" s="47">
        <f t="shared" si="8"/>
        <v>0</v>
      </c>
      <c r="I95" s="157"/>
      <c r="J95" s="157"/>
      <c r="K95" s="157"/>
      <c r="L95" s="157"/>
      <c r="M95" s="157"/>
      <c r="N95" s="157"/>
    </row>
    <row r="96" spans="1:14">
      <c r="A96" s="48"/>
      <c r="B96" s="49"/>
      <c r="C96" s="45"/>
      <c r="D96" s="46"/>
      <c r="E96" s="49"/>
      <c r="F96" s="48"/>
      <c r="G96" s="47">
        <f t="shared" si="7"/>
        <v>0</v>
      </c>
      <c r="H96" s="47">
        <f t="shared" si="8"/>
        <v>0</v>
      </c>
      <c r="I96" s="157"/>
      <c r="J96" s="157"/>
      <c r="K96" s="157"/>
      <c r="L96" s="157"/>
      <c r="M96" s="157"/>
      <c r="N96" s="157"/>
    </row>
    <row r="97" spans="1:14">
      <c r="A97" s="48"/>
      <c r="B97" s="49"/>
      <c r="C97" s="45"/>
      <c r="D97" s="46"/>
      <c r="E97" s="49"/>
      <c r="F97" s="48"/>
      <c r="G97" s="47">
        <f t="shared" si="7"/>
        <v>0</v>
      </c>
      <c r="H97" s="47">
        <f t="shared" si="8"/>
        <v>0</v>
      </c>
      <c r="I97" s="157"/>
      <c r="J97" s="157"/>
      <c r="K97" s="157"/>
      <c r="L97" s="157"/>
      <c r="M97" s="157"/>
      <c r="N97" s="157"/>
    </row>
    <row r="98" spans="1:14">
      <c r="A98" s="48"/>
      <c r="B98" s="49"/>
      <c r="C98" s="45"/>
      <c r="D98" s="46"/>
      <c r="E98" s="49"/>
      <c r="F98" s="48"/>
      <c r="G98" s="47">
        <f t="shared" si="7"/>
        <v>0</v>
      </c>
      <c r="H98" s="47">
        <f t="shared" si="8"/>
        <v>0</v>
      </c>
      <c r="I98" s="157"/>
      <c r="J98" s="157"/>
      <c r="K98" s="157"/>
      <c r="L98" s="157"/>
      <c r="M98" s="157"/>
      <c r="N98" s="157"/>
    </row>
    <row r="99" spans="1:14">
      <c r="A99" s="181" t="s">
        <v>21</v>
      </c>
      <c r="B99" s="181"/>
      <c r="C99" s="181"/>
      <c r="D99" s="181"/>
      <c r="E99" s="181"/>
      <c r="F99" s="181"/>
      <c r="G99" s="53">
        <f>SUM(G70:G98)</f>
        <v>0</v>
      </c>
      <c r="H99" s="53">
        <f>SUM(H70:H98)</f>
        <v>0</v>
      </c>
      <c r="I99" s="43"/>
      <c r="J99" s="43"/>
      <c r="K99" s="43"/>
      <c r="L99" s="43"/>
      <c r="M99" s="43"/>
      <c r="N99" s="43"/>
    </row>
    <row r="100" spans="1:14">
      <c r="A100" s="41"/>
      <c r="B100" s="41"/>
      <c r="C100" s="41"/>
      <c r="D100" s="41"/>
      <c r="E100" s="41"/>
      <c r="F100" s="179" t="str">
        <f>IF(G106*0.13&gt;G99,,"Iznos ne smije prelaziti 13% od ukupnih prihvatljivih troškova.")</f>
        <v>Iznos ne smije prelaziti 13% od ukupnih prihvatljivih troškova.</v>
      </c>
      <c r="G100" s="180"/>
      <c r="H100" s="65"/>
    </row>
    <row r="101" spans="1:14">
      <c r="A101" s="41"/>
      <c r="B101" s="66"/>
      <c r="C101" s="66"/>
      <c r="D101" s="66"/>
      <c r="E101" s="66"/>
      <c r="F101" s="66"/>
      <c r="G101" s="66"/>
      <c r="H101" s="42"/>
    </row>
    <row r="102" spans="1:14" ht="26.25">
      <c r="A102" s="67" t="s">
        <v>22</v>
      </c>
      <c r="B102" s="67" t="s">
        <v>23</v>
      </c>
      <c r="C102" s="181"/>
      <c r="D102" s="181"/>
      <c r="E102" s="181"/>
      <c r="F102" s="181"/>
      <c r="G102" s="67" t="s">
        <v>10</v>
      </c>
      <c r="H102" s="67" t="s">
        <v>11</v>
      </c>
      <c r="I102" s="43"/>
      <c r="J102" s="43"/>
      <c r="K102" s="43"/>
      <c r="L102" s="43"/>
      <c r="M102" s="43"/>
      <c r="N102" s="43"/>
    </row>
    <row r="103" spans="1:14">
      <c r="A103" s="68"/>
      <c r="B103" s="69">
        <v>0.1</v>
      </c>
      <c r="C103" s="182" t="s">
        <v>24</v>
      </c>
      <c r="D103" s="182"/>
      <c r="E103" s="182"/>
      <c r="F103" s="182"/>
      <c r="G103" s="70">
        <f>G21*B103</f>
        <v>0</v>
      </c>
      <c r="H103" s="71">
        <f>G103</f>
        <v>0</v>
      </c>
      <c r="I103" s="52"/>
    </row>
    <row r="104" spans="1:14">
      <c r="A104" s="181" t="s">
        <v>25</v>
      </c>
      <c r="B104" s="181"/>
      <c r="C104" s="181"/>
      <c r="D104" s="181"/>
      <c r="E104" s="181"/>
      <c r="F104" s="181"/>
      <c r="G104" s="72">
        <f>G103</f>
        <v>0</v>
      </c>
      <c r="H104" s="72">
        <f>H103</f>
        <v>0</v>
      </c>
      <c r="I104" s="43"/>
      <c r="J104" s="43"/>
      <c r="K104" s="43"/>
      <c r="L104" s="43"/>
      <c r="M104" s="43"/>
      <c r="N104" s="43"/>
    </row>
    <row r="105" spans="1:14">
      <c r="A105" s="183"/>
      <c r="B105" s="183"/>
      <c r="C105" s="183"/>
      <c r="D105" s="183"/>
      <c r="E105" s="183"/>
      <c r="F105" s="183"/>
      <c r="G105" s="183"/>
      <c r="H105" s="41"/>
    </row>
    <row r="106" spans="1:14" ht="15.75">
      <c r="A106" s="184" t="s">
        <v>26</v>
      </c>
      <c r="B106" s="184"/>
      <c r="C106" s="184"/>
      <c r="D106" s="184"/>
      <c r="E106" s="184"/>
      <c r="F106" s="184"/>
      <c r="G106" s="73">
        <f>G21+G28+G59+G66+G99+G104</f>
        <v>0</v>
      </c>
      <c r="H106" s="73">
        <f>H21+H28+H59+H66+H99+H104</f>
        <v>72483.600000000006</v>
      </c>
      <c r="I106" s="157"/>
      <c r="J106" s="157"/>
      <c r="K106" s="157"/>
      <c r="L106" s="157"/>
      <c r="M106" s="157"/>
      <c r="N106" s="157"/>
    </row>
    <row r="109" spans="1:14">
      <c r="A109" s="33"/>
      <c r="B109" s="33"/>
      <c r="C109" s="33"/>
      <c r="D109" s="74"/>
      <c r="E109" s="33"/>
      <c r="F109" s="33"/>
    </row>
    <row r="110" spans="1:14">
      <c r="A110" s="75"/>
      <c r="B110" s="177" t="s">
        <v>10</v>
      </c>
      <c r="C110" s="177"/>
      <c r="D110" s="76"/>
      <c r="E110" s="75"/>
      <c r="F110" s="75"/>
      <c r="I110" s="77"/>
    </row>
    <row r="111" spans="1:14">
      <c r="A111" s="78" t="s">
        <v>27</v>
      </c>
      <c r="B111" s="170">
        <f>SUM(G9:G16)</f>
        <v>0</v>
      </c>
      <c r="C111" s="170"/>
      <c r="D111" s="76"/>
      <c r="E111" s="75"/>
      <c r="F111" s="75"/>
      <c r="G111" s="79"/>
      <c r="H111" s="80"/>
    </row>
    <row r="112" spans="1:14">
      <c r="A112" s="81" t="s">
        <v>12</v>
      </c>
      <c r="B112" s="178">
        <v>0</v>
      </c>
      <c r="C112" s="178"/>
      <c r="D112" s="76"/>
      <c r="E112" s="75"/>
      <c r="F112" s="75"/>
      <c r="G112" s="79"/>
    </row>
    <row r="113" spans="1:6">
      <c r="A113" s="78" t="s">
        <v>28</v>
      </c>
      <c r="B113" s="178">
        <f>G28</f>
        <v>0</v>
      </c>
      <c r="C113" s="178"/>
      <c r="D113" s="76"/>
      <c r="E113" s="75"/>
      <c r="F113" s="75"/>
    </row>
    <row r="114" spans="1:6">
      <c r="A114" s="78" t="s">
        <v>29</v>
      </c>
      <c r="B114" s="178">
        <f>G59</f>
        <v>0</v>
      </c>
      <c r="C114" s="178"/>
      <c r="D114" s="76"/>
      <c r="E114" s="75"/>
      <c r="F114" s="75"/>
    </row>
    <row r="115" spans="1:6" ht="30">
      <c r="A115" s="78" t="s">
        <v>30</v>
      </c>
      <c r="B115" s="170">
        <f>G66</f>
        <v>0</v>
      </c>
      <c r="C115" s="170"/>
      <c r="D115" s="33"/>
      <c r="E115" s="82"/>
      <c r="F115" s="33"/>
    </row>
    <row r="116" spans="1:6" ht="30">
      <c r="A116" s="78" t="s">
        <v>31</v>
      </c>
      <c r="B116" s="170">
        <f>G99</f>
        <v>0</v>
      </c>
      <c r="C116" s="170"/>
      <c r="D116" s="33"/>
      <c r="E116" s="33"/>
      <c r="F116" s="33"/>
    </row>
    <row r="117" spans="1:6">
      <c r="A117" s="83" t="s">
        <v>22</v>
      </c>
      <c r="B117" s="170">
        <f>G103</f>
        <v>0</v>
      </c>
      <c r="C117" s="170"/>
      <c r="D117" s="33"/>
      <c r="E117" s="33"/>
      <c r="F117" s="33"/>
    </row>
    <row r="118" spans="1:6">
      <c r="A118" s="84" t="s">
        <v>32</v>
      </c>
      <c r="B118" s="171">
        <f>SUM(B111:B117)</f>
        <v>0</v>
      </c>
      <c r="C118" s="172"/>
      <c r="D118" s="33"/>
      <c r="E118" s="33"/>
      <c r="F118" s="33"/>
    </row>
    <row r="119" spans="1:6">
      <c r="A119" s="33"/>
      <c r="B119" s="33"/>
      <c r="C119" s="33"/>
      <c r="D119" s="33"/>
      <c r="E119" s="33"/>
      <c r="F119" s="33"/>
    </row>
    <row r="120" spans="1:6">
      <c r="A120" s="84" t="s">
        <v>33</v>
      </c>
      <c r="B120" s="173">
        <v>1</v>
      </c>
      <c r="C120" s="174"/>
      <c r="D120" s="33"/>
      <c r="E120" s="33"/>
      <c r="F120" s="33"/>
    </row>
    <row r="121" spans="1:6" ht="30">
      <c r="A121" s="84" t="s">
        <v>34</v>
      </c>
      <c r="B121" s="175">
        <f>B118*B120</f>
        <v>0</v>
      </c>
      <c r="C121" s="176"/>
      <c r="D121" s="33"/>
      <c r="E121" s="33"/>
      <c r="F121" s="33"/>
    </row>
    <row r="122" spans="1:6">
      <c r="A122" s="33"/>
      <c r="B122" s="33"/>
      <c r="C122" s="33"/>
      <c r="D122" s="33"/>
      <c r="E122" s="33"/>
      <c r="F122" s="33"/>
    </row>
  </sheetData>
  <mergeCells count="39">
    <mergeCell ref="B23:G23"/>
    <mergeCell ref="A28:F28"/>
    <mergeCell ref="A2:B2"/>
    <mergeCell ref="C2:G2"/>
    <mergeCell ref="A3:B3"/>
    <mergeCell ref="C3:G3"/>
    <mergeCell ref="C4:D4"/>
    <mergeCell ref="B117:C117"/>
    <mergeCell ref="B118:C118"/>
    <mergeCell ref="B120:C120"/>
    <mergeCell ref="B121:C121"/>
    <mergeCell ref="A4:B4"/>
    <mergeCell ref="B110:C110"/>
    <mergeCell ref="B111:C111"/>
    <mergeCell ref="B112:C112"/>
    <mergeCell ref="B113:C113"/>
    <mergeCell ref="B114:C114"/>
    <mergeCell ref="B115:C115"/>
    <mergeCell ref="C102:F102"/>
    <mergeCell ref="C103:F103"/>
    <mergeCell ref="A104:F104"/>
    <mergeCell ref="A105:G105"/>
    <mergeCell ref="A106:F106"/>
    <mergeCell ref="I6:I7"/>
    <mergeCell ref="J6:N6"/>
    <mergeCell ref="A1:B1"/>
    <mergeCell ref="C1:G1"/>
    <mergeCell ref="B116:C116"/>
    <mergeCell ref="F100:G100"/>
    <mergeCell ref="A29:G29"/>
    <mergeCell ref="B30:G30"/>
    <mergeCell ref="A59:F59"/>
    <mergeCell ref="A61:G61"/>
    <mergeCell ref="A66:F66"/>
    <mergeCell ref="A99:F99"/>
    <mergeCell ref="A5:G5"/>
    <mergeCell ref="B6:G6"/>
    <mergeCell ref="A21:F21"/>
    <mergeCell ref="A22:G22"/>
  </mergeCells>
  <dataValidations disablePrompts="1" count="1">
    <dataValidation type="decimal" showInputMessage="1" showErrorMessage="1" error="Unesite vrijednost između 0 in 15." sqref="B103">
      <formula1>0</formula1>
      <formula2>0.15</formula2>
    </dataValidation>
  </dataValidations>
  <pageMargins left="9.3749999999999997E-3" right="0.75" top="1.2012254901960784" bottom="0.8" header="0.31985294117647056" footer="0.5"/>
  <pageSetup paperSize="9" scale="57" fitToHeight="5" orientation="landscape" r:id="rId1"/>
  <headerFooter alignWithMargins="0">
    <oddHeader>&amp;C&amp;G</oddHeader>
    <oddFooter>&amp;L&amp;"Times New Roman,Regular"&amp;9 2020
&amp;F - &amp;A&amp;R&amp;"Times New Roman,Regular"&amp;9&amp;P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Normal="100" workbookViewId="0">
      <selection activeCell="E24" sqref="E24"/>
    </sheetView>
  </sheetViews>
  <sheetFormatPr defaultRowHeight="11.25"/>
  <cols>
    <col min="1" max="1" width="3.42578125" style="11" bestFit="1" customWidth="1"/>
    <col min="2" max="2" width="36.42578125" style="28" bestFit="1" customWidth="1"/>
    <col min="3" max="3" width="8" style="29" customWidth="1"/>
    <col min="4" max="4" width="9.140625" style="30"/>
    <col min="5" max="5" width="11" style="31" customWidth="1"/>
    <col min="6" max="6" width="7.85546875" style="31" bestFit="1" customWidth="1"/>
    <col min="7" max="8" width="7.85546875" style="31" customWidth="1"/>
    <col min="9" max="11" width="10.28515625" style="11" customWidth="1"/>
    <col min="12" max="12" width="25.85546875" style="11" customWidth="1"/>
    <col min="13" max="13" width="30.85546875" style="11" customWidth="1"/>
    <col min="14" max="16384" width="9.140625" style="11"/>
  </cols>
  <sheetData>
    <row r="1" spans="1:13">
      <c r="A1" s="162" t="s">
        <v>87</v>
      </c>
    </row>
    <row r="2" spans="1:13" s="1" customFormat="1">
      <c r="A2" s="1" t="s">
        <v>64</v>
      </c>
      <c r="B2" s="2"/>
      <c r="C2" s="3" t="s">
        <v>65</v>
      </c>
      <c r="D2" s="4"/>
      <c r="E2" s="5"/>
      <c r="F2" s="5"/>
      <c r="G2" s="5"/>
      <c r="H2" s="5"/>
    </row>
    <row r="3" spans="1:13" s="6" customFormat="1" ht="22.5">
      <c r="A3" s="161" t="s">
        <v>78</v>
      </c>
      <c r="B3" s="161" t="s">
        <v>88</v>
      </c>
      <c r="C3" s="161" t="s">
        <v>5</v>
      </c>
      <c r="D3" s="161" t="s">
        <v>6</v>
      </c>
      <c r="E3" s="161" t="s">
        <v>67</v>
      </c>
      <c r="F3" s="161" t="s">
        <v>68</v>
      </c>
      <c r="G3" s="161" t="s">
        <v>69</v>
      </c>
      <c r="H3" s="161" t="s">
        <v>70</v>
      </c>
      <c r="I3" s="161" t="s">
        <v>72</v>
      </c>
      <c r="J3" s="161" t="s">
        <v>71</v>
      </c>
      <c r="K3" s="161" t="s">
        <v>73</v>
      </c>
      <c r="L3" s="161" t="s">
        <v>74</v>
      </c>
      <c r="M3" s="161" t="s">
        <v>75</v>
      </c>
    </row>
    <row r="4" spans="1:13">
      <c r="A4" s="163"/>
      <c r="B4" s="164" t="s">
        <v>66</v>
      </c>
      <c r="C4" s="8"/>
      <c r="D4" s="9"/>
      <c r="E4" s="10"/>
      <c r="F4" s="10"/>
      <c r="G4" s="10"/>
      <c r="H4" s="10"/>
      <c r="I4" s="7"/>
      <c r="J4" s="7"/>
      <c r="K4" s="7"/>
      <c r="L4" s="7"/>
      <c r="M4" s="7"/>
    </row>
    <row r="5" spans="1:13">
      <c r="A5" s="7"/>
      <c r="B5" s="12"/>
      <c r="C5" s="8"/>
      <c r="D5" s="9"/>
      <c r="E5" s="10"/>
      <c r="F5" s="10"/>
      <c r="G5" s="10"/>
      <c r="H5" s="10"/>
      <c r="I5" s="7"/>
      <c r="J5" s="7"/>
      <c r="K5" s="7"/>
      <c r="L5" s="7"/>
      <c r="M5" s="7"/>
    </row>
    <row r="6" spans="1:13">
      <c r="A6" s="7"/>
      <c r="B6" s="12"/>
      <c r="C6" s="8"/>
      <c r="D6" s="9"/>
      <c r="E6" s="10"/>
      <c r="F6" s="10"/>
      <c r="G6" s="10"/>
      <c r="H6" s="10"/>
      <c r="I6" s="7"/>
      <c r="J6" s="7"/>
      <c r="K6" s="7"/>
      <c r="L6" s="7"/>
      <c r="M6" s="7"/>
    </row>
    <row r="7" spans="1:13">
      <c r="A7" s="7"/>
      <c r="B7" s="13"/>
      <c r="C7" s="8"/>
      <c r="D7" s="9"/>
      <c r="E7" s="10"/>
      <c r="F7" s="10"/>
      <c r="G7" s="10"/>
      <c r="H7" s="10"/>
      <c r="I7" s="14"/>
      <c r="J7" s="14"/>
      <c r="K7" s="14"/>
      <c r="L7" s="7"/>
      <c r="M7" s="7"/>
    </row>
    <row r="8" spans="1:13">
      <c r="A8" s="7"/>
      <c r="B8" s="13"/>
      <c r="C8" s="8"/>
      <c r="D8" s="9"/>
      <c r="E8" s="10"/>
      <c r="F8" s="10"/>
      <c r="G8" s="10"/>
      <c r="H8" s="10"/>
      <c r="I8" s="14"/>
      <c r="J8" s="14"/>
      <c r="K8" s="14"/>
      <c r="L8" s="7"/>
      <c r="M8" s="7"/>
    </row>
    <row r="9" spans="1:13">
      <c r="A9" s="7"/>
      <c r="B9" s="13"/>
      <c r="C9" s="8"/>
      <c r="D9" s="9"/>
      <c r="E9" s="10"/>
      <c r="F9" s="10"/>
      <c r="G9" s="10"/>
      <c r="H9" s="10"/>
      <c r="I9" s="14"/>
      <c r="J9" s="14"/>
      <c r="K9" s="14"/>
      <c r="L9" s="7"/>
      <c r="M9" s="7"/>
    </row>
    <row r="10" spans="1:13">
      <c r="A10" s="7"/>
      <c r="B10" s="13"/>
      <c r="C10" s="8"/>
      <c r="D10" s="9"/>
      <c r="E10" s="10"/>
      <c r="F10" s="10"/>
      <c r="G10" s="10"/>
      <c r="H10" s="10"/>
      <c r="I10" s="14"/>
      <c r="J10" s="14"/>
      <c r="K10" s="14"/>
      <c r="L10" s="7"/>
      <c r="M10" s="7"/>
    </row>
    <row r="11" spans="1:13">
      <c r="A11" s="7"/>
      <c r="B11" s="13"/>
      <c r="C11" s="8"/>
      <c r="D11" s="9"/>
      <c r="E11" s="10"/>
      <c r="F11" s="10"/>
      <c r="G11" s="10"/>
      <c r="H11" s="10"/>
      <c r="I11" s="14"/>
      <c r="J11" s="14"/>
      <c r="K11" s="14"/>
      <c r="L11" s="7"/>
      <c r="M11" s="7"/>
    </row>
    <row r="12" spans="1:13">
      <c r="A12" s="7"/>
      <c r="B12" s="13"/>
      <c r="C12" s="8"/>
      <c r="D12" s="9"/>
      <c r="E12" s="10"/>
      <c r="F12" s="10"/>
      <c r="G12" s="10"/>
      <c r="H12" s="10"/>
      <c r="I12" s="14"/>
      <c r="J12" s="14"/>
      <c r="K12" s="14"/>
      <c r="L12" s="7"/>
      <c r="M12" s="7"/>
    </row>
    <row r="13" spans="1:13">
      <c r="A13" s="7"/>
      <c r="B13" s="12"/>
      <c r="C13" s="8"/>
      <c r="D13" s="9"/>
      <c r="E13" s="10"/>
      <c r="F13" s="10"/>
      <c r="G13" s="10"/>
      <c r="H13" s="10"/>
      <c r="I13" s="7"/>
      <c r="J13" s="7"/>
      <c r="K13" s="7"/>
      <c r="L13" s="7"/>
      <c r="M13" s="7"/>
    </row>
    <row r="14" spans="1:13">
      <c r="A14" s="7"/>
      <c r="B14" s="12"/>
      <c r="C14" s="8"/>
      <c r="D14" s="9"/>
      <c r="E14" s="10"/>
      <c r="F14" s="10"/>
      <c r="G14" s="10"/>
      <c r="H14" s="10"/>
      <c r="I14" s="14"/>
      <c r="J14" s="14"/>
      <c r="K14" s="14"/>
      <c r="L14" s="7"/>
      <c r="M14" s="7"/>
    </row>
    <row r="15" spans="1:13">
      <c r="A15" s="7"/>
      <c r="B15" s="12"/>
      <c r="C15" s="8"/>
      <c r="D15" s="9"/>
      <c r="E15" s="10"/>
      <c r="F15" s="10"/>
      <c r="G15" s="10"/>
      <c r="H15" s="10"/>
      <c r="I15" s="14"/>
      <c r="J15" s="14"/>
      <c r="K15" s="14"/>
      <c r="L15" s="7"/>
      <c r="M15" s="7"/>
    </row>
    <row r="16" spans="1:13">
      <c r="A16" s="7"/>
      <c r="B16" s="12"/>
      <c r="C16" s="8"/>
      <c r="D16" s="9"/>
      <c r="E16" s="10"/>
      <c r="F16" s="10"/>
      <c r="G16" s="10"/>
      <c r="H16" s="10"/>
      <c r="I16" s="14"/>
      <c r="J16" s="14"/>
      <c r="K16" s="14"/>
      <c r="L16" s="7"/>
      <c r="M16" s="7"/>
    </row>
    <row r="17" spans="1:13">
      <c r="A17" s="7"/>
      <c r="B17" s="12"/>
      <c r="C17" s="8"/>
      <c r="D17" s="9"/>
      <c r="E17" s="10"/>
      <c r="F17" s="10"/>
      <c r="G17" s="10"/>
      <c r="H17" s="10"/>
      <c r="I17" s="14"/>
      <c r="J17" s="14"/>
      <c r="K17" s="14"/>
      <c r="L17" s="7"/>
      <c r="M17" s="7"/>
    </row>
    <row r="18" spans="1:13">
      <c r="A18" s="7"/>
      <c r="B18" s="12"/>
      <c r="C18" s="8"/>
      <c r="D18" s="9"/>
      <c r="E18" s="10"/>
      <c r="F18" s="10"/>
      <c r="G18" s="10"/>
      <c r="H18" s="10"/>
      <c r="I18" s="14"/>
      <c r="J18" s="14"/>
      <c r="K18" s="14"/>
      <c r="L18" s="7"/>
      <c r="M18" s="7"/>
    </row>
    <row r="19" spans="1:13">
      <c r="A19" s="7"/>
      <c r="B19" s="12"/>
      <c r="C19" s="8"/>
      <c r="D19" s="9"/>
      <c r="E19" s="10"/>
      <c r="F19" s="10"/>
      <c r="G19" s="10"/>
      <c r="H19" s="10"/>
      <c r="I19" s="14"/>
      <c r="J19" s="14"/>
      <c r="K19" s="14"/>
      <c r="L19" s="7"/>
      <c r="M19" s="7"/>
    </row>
    <row r="20" spans="1:13">
      <c r="A20" s="163"/>
      <c r="B20" s="164" t="s">
        <v>12</v>
      </c>
      <c r="C20" s="165"/>
      <c r="D20" s="166"/>
      <c r="E20" s="167"/>
      <c r="F20" s="167"/>
      <c r="G20" s="167"/>
      <c r="H20" s="167"/>
      <c r="I20" s="163"/>
      <c r="J20" s="163"/>
      <c r="K20" s="163"/>
      <c r="L20" s="163"/>
      <c r="M20" s="163"/>
    </row>
    <row r="21" spans="1:13">
      <c r="A21" s="7"/>
      <c r="B21" s="12"/>
      <c r="C21" s="8"/>
      <c r="D21" s="9"/>
      <c r="E21" s="10"/>
      <c r="F21" s="10"/>
      <c r="G21" s="10"/>
      <c r="H21" s="10"/>
      <c r="I21" s="7"/>
      <c r="J21" s="7"/>
      <c r="K21" s="7"/>
      <c r="L21" s="7"/>
      <c r="M21" s="7"/>
    </row>
    <row r="22" spans="1:13">
      <c r="A22" s="7"/>
      <c r="B22" s="12"/>
      <c r="C22" s="8"/>
      <c r="D22" s="9"/>
      <c r="E22" s="10"/>
      <c r="F22" s="10"/>
      <c r="G22" s="10"/>
      <c r="H22" s="10"/>
      <c r="I22" s="7"/>
      <c r="J22" s="7"/>
      <c r="K22" s="7"/>
      <c r="L22" s="7"/>
      <c r="M22" s="7"/>
    </row>
    <row r="23" spans="1:13">
      <c r="A23" s="7"/>
      <c r="B23" s="12"/>
      <c r="C23" s="8"/>
      <c r="D23" s="9"/>
      <c r="E23" s="10"/>
      <c r="F23" s="10"/>
      <c r="G23" s="10"/>
      <c r="H23" s="10"/>
      <c r="I23" s="7"/>
      <c r="J23" s="7"/>
      <c r="K23" s="7"/>
      <c r="L23" s="7"/>
      <c r="M23" s="7"/>
    </row>
    <row r="24" spans="1:13">
      <c r="A24" s="7"/>
      <c r="B24" s="12"/>
      <c r="C24" s="8"/>
      <c r="D24" s="9"/>
      <c r="E24" s="10"/>
      <c r="F24" s="10"/>
      <c r="G24" s="10"/>
      <c r="H24" s="10"/>
      <c r="I24" s="7"/>
      <c r="J24" s="7"/>
      <c r="K24" s="7"/>
      <c r="L24" s="7"/>
      <c r="M24" s="7"/>
    </row>
    <row r="25" spans="1:13">
      <c r="A25" s="15"/>
      <c r="B25" s="16" t="s">
        <v>76</v>
      </c>
      <c r="C25" s="17"/>
      <c r="D25" s="18"/>
      <c r="E25" s="19"/>
      <c r="F25" s="19">
        <f>SUM(F7:F24)</f>
        <v>0</v>
      </c>
      <c r="G25" s="19"/>
      <c r="H25" s="19"/>
      <c r="I25" s="15"/>
      <c r="J25" s="15"/>
      <c r="K25" s="15"/>
      <c r="L25" s="15"/>
      <c r="M25" s="15"/>
    </row>
    <row r="26" spans="1:13">
      <c r="A26" s="7"/>
      <c r="B26" s="20"/>
      <c r="C26" s="8"/>
      <c r="D26" s="9"/>
      <c r="E26" s="10"/>
      <c r="F26" s="10"/>
      <c r="G26" s="10"/>
      <c r="H26" s="10"/>
      <c r="I26" s="7"/>
      <c r="J26" s="7"/>
      <c r="K26" s="7"/>
      <c r="L26" s="7"/>
      <c r="M26" s="7"/>
    </row>
    <row r="27" spans="1:13">
      <c r="A27" s="163"/>
      <c r="B27" s="168" t="s">
        <v>77</v>
      </c>
      <c r="C27" s="165"/>
      <c r="D27" s="166"/>
      <c r="E27" s="167"/>
      <c r="F27" s="167"/>
      <c r="G27" s="167"/>
      <c r="H27" s="167"/>
      <c r="I27" s="163"/>
      <c r="J27" s="163"/>
      <c r="K27" s="163"/>
      <c r="L27" s="163"/>
      <c r="M27" s="163"/>
    </row>
    <row r="28" spans="1:13">
      <c r="A28" s="7"/>
      <c r="B28" s="21"/>
      <c r="C28" s="8"/>
      <c r="D28" s="9"/>
      <c r="E28" s="10"/>
      <c r="F28" s="10"/>
      <c r="G28" s="10"/>
      <c r="H28" s="10"/>
      <c r="I28" s="7"/>
      <c r="J28" s="7"/>
      <c r="K28" s="7"/>
      <c r="L28" s="7"/>
      <c r="M28" s="7"/>
    </row>
    <row r="29" spans="1:13">
      <c r="A29" s="7"/>
      <c r="B29" s="21"/>
      <c r="C29" s="8"/>
      <c r="D29" s="9"/>
      <c r="E29" s="10"/>
      <c r="F29" s="10"/>
      <c r="G29" s="10"/>
      <c r="H29" s="10"/>
      <c r="I29" s="7"/>
      <c r="J29" s="7"/>
      <c r="K29" s="7"/>
      <c r="L29" s="7"/>
      <c r="M29" s="7"/>
    </row>
    <row r="30" spans="1:13">
      <c r="A30" s="7"/>
      <c r="B30" s="21"/>
      <c r="C30" s="8"/>
      <c r="D30" s="9"/>
      <c r="E30" s="10"/>
      <c r="F30" s="10"/>
      <c r="G30" s="10"/>
      <c r="H30" s="10"/>
      <c r="I30" s="7"/>
      <c r="J30" s="7"/>
      <c r="K30" s="7"/>
      <c r="L30" s="7"/>
      <c r="M30" s="7"/>
    </row>
    <row r="31" spans="1:13">
      <c r="A31" s="7"/>
      <c r="B31" s="12"/>
      <c r="C31" s="8"/>
      <c r="D31" s="9"/>
      <c r="E31" s="10"/>
      <c r="F31" s="10"/>
      <c r="G31" s="10"/>
      <c r="H31" s="10"/>
      <c r="I31" s="7"/>
      <c r="J31" s="7"/>
      <c r="K31" s="7"/>
      <c r="L31" s="7"/>
      <c r="M31" s="7"/>
    </row>
    <row r="32" spans="1:13">
      <c r="A32" s="7"/>
      <c r="B32" s="12"/>
      <c r="C32" s="8"/>
      <c r="D32" s="9"/>
      <c r="E32" s="10"/>
      <c r="F32" s="10"/>
      <c r="G32" s="10"/>
      <c r="H32" s="10"/>
      <c r="I32" s="7"/>
      <c r="J32" s="7"/>
      <c r="K32" s="7"/>
      <c r="L32" s="7"/>
      <c r="M32" s="7"/>
    </row>
    <row r="33" spans="1:13">
      <c r="A33" s="15"/>
      <c r="B33" s="22" t="s">
        <v>79</v>
      </c>
      <c r="C33" s="17"/>
      <c r="D33" s="18"/>
      <c r="E33" s="19"/>
      <c r="F33" s="19">
        <f>SUM(F31:F32)</f>
        <v>0</v>
      </c>
      <c r="G33" s="19"/>
      <c r="H33" s="19"/>
      <c r="I33" s="15"/>
      <c r="J33" s="15"/>
      <c r="K33" s="15"/>
      <c r="L33" s="15"/>
      <c r="M33" s="15"/>
    </row>
    <row r="34" spans="1:13">
      <c r="A34" s="7"/>
      <c r="B34" s="23"/>
      <c r="C34" s="8"/>
      <c r="D34" s="9"/>
      <c r="E34" s="10"/>
      <c r="F34" s="10"/>
      <c r="G34" s="10"/>
      <c r="H34" s="10"/>
      <c r="I34" s="7"/>
      <c r="J34" s="7"/>
      <c r="K34" s="7"/>
      <c r="L34" s="7"/>
      <c r="M34" s="7"/>
    </row>
    <row r="35" spans="1:13">
      <c r="A35" s="163"/>
      <c r="B35" s="168" t="s">
        <v>29</v>
      </c>
      <c r="C35" s="165"/>
      <c r="D35" s="166"/>
      <c r="E35" s="167"/>
      <c r="F35" s="167"/>
      <c r="G35" s="167"/>
      <c r="H35" s="167"/>
      <c r="I35" s="163"/>
      <c r="J35" s="163"/>
      <c r="K35" s="163"/>
      <c r="L35" s="163"/>
      <c r="M35" s="163"/>
    </row>
    <row r="36" spans="1:13">
      <c r="A36" s="7"/>
      <c r="B36" s="21"/>
      <c r="C36" s="8"/>
      <c r="D36" s="9"/>
      <c r="E36" s="10"/>
      <c r="F36" s="10"/>
      <c r="G36" s="10"/>
      <c r="H36" s="10"/>
      <c r="I36" s="7"/>
      <c r="J36" s="7"/>
      <c r="K36" s="7"/>
      <c r="L36" s="7"/>
      <c r="M36" s="7"/>
    </row>
    <row r="37" spans="1:13">
      <c r="A37" s="7"/>
      <c r="B37" s="21"/>
      <c r="C37" s="8"/>
      <c r="D37" s="9"/>
      <c r="E37" s="10"/>
      <c r="F37" s="10"/>
      <c r="G37" s="10"/>
      <c r="H37" s="10"/>
      <c r="I37" s="7"/>
      <c r="J37" s="7"/>
      <c r="K37" s="7"/>
      <c r="L37" s="7"/>
      <c r="M37" s="7"/>
    </row>
    <row r="38" spans="1:13">
      <c r="A38" s="7"/>
      <c r="B38" s="21"/>
      <c r="C38" s="8"/>
      <c r="D38" s="9"/>
      <c r="E38" s="10"/>
      <c r="F38" s="10"/>
      <c r="G38" s="10"/>
      <c r="H38" s="10"/>
      <c r="I38" s="7"/>
      <c r="J38" s="7"/>
      <c r="K38" s="7"/>
      <c r="L38" s="7"/>
      <c r="M38" s="7"/>
    </row>
    <row r="39" spans="1:13">
      <c r="A39" s="7"/>
      <c r="B39" s="21"/>
      <c r="C39" s="8"/>
      <c r="D39" s="9"/>
      <c r="E39" s="10"/>
      <c r="F39" s="10"/>
      <c r="G39" s="10"/>
      <c r="H39" s="10"/>
      <c r="I39" s="7"/>
      <c r="J39" s="7"/>
      <c r="K39" s="7"/>
      <c r="L39" s="7"/>
      <c r="M39" s="7"/>
    </row>
    <row r="40" spans="1:13">
      <c r="A40" s="7"/>
      <c r="B40" s="13"/>
      <c r="C40" s="8"/>
      <c r="D40" s="9"/>
      <c r="E40" s="10"/>
      <c r="F40" s="10"/>
      <c r="G40" s="10"/>
      <c r="H40" s="10"/>
      <c r="I40" s="7"/>
      <c r="J40" s="7"/>
      <c r="K40" s="7"/>
      <c r="L40" s="7"/>
      <c r="M40" s="7"/>
    </row>
    <row r="41" spans="1:13">
      <c r="A41" s="7"/>
      <c r="B41" s="13"/>
      <c r="C41" s="8"/>
      <c r="D41" s="9"/>
      <c r="E41" s="10"/>
      <c r="F41" s="10"/>
      <c r="G41" s="10"/>
      <c r="H41" s="10"/>
      <c r="I41" s="7"/>
      <c r="J41" s="7"/>
      <c r="K41" s="7"/>
      <c r="L41" s="7"/>
      <c r="M41" s="7"/>
    </row>
    <row r="42" spans="1:13">
      <c r="A42" s="7"/>
      <c r="B42" s="13"/>
      <c r="C42" s="8"/>
      <c r="D42" s="9"/>
      <c r="E42" s="10"/>
      <c r="F42" s="10"/>
      <c r="G42" s="10"/>
      <c r="H42" s="10"/>
      <c r="I42" s="7"/>
      <c r="J42" s="7"/>
      <c r="K42" s="7"/>
      <c r="L42" s="7"/>
      <c r="M42" s="7"/>
    </row>
    <row r="43" spans="1:13">
      <c r="A43" s="7"/>
      <c r="B43" s="13"/>
      <c r="C43" s="8"/>
      <c r="D43" s="9"/>
      <c r="E43" s="10"/>
      <c r="F43" s="10"/>
      <c r="G43" s="10"/>
      <c r="H43" s="10"/>
      <c r="I43" s="7"/>
      <c r="J43" s="7"/>
      <c r="K43" s="7"/>
      <c r="L43" s="7"/>
      <c r="M43" s="7"/>
    </row>
    <row r="44" spans="1:13">
      <c r="A44" s="7"/>
      <c r="B44" s="13"/>
      <c r="C44" s="8"/>
      <c r="D44" s="9"/>
      <c r="E44" s="10"/>
      <c r="F44" s="10"/>
      <c r="G44" s="10"/>
      <c r="H44" s="10"/>
      <c r="I44" s="7"/>
      <c r="J44" s="7"/>
      <c r="K44" s="7"/>
      <c r="L44" s="7"/>
      <c r="M44" s="7"/>
    </row>
    <row r="45" spans="1:13">
      <c r="A45" s="15"/>
      <c r="B45" s="22" t="s">
        <v>80</v>
      </c>
      <c r="C45" s="17"/>
      <c r="D45" s="18"/>
      <c r="E45" s="19"/>
      <c r="F45" s="19">
        <f>SUM(F40:F44)</f>
        <v>0</v>
      </c>
      <c r="G45" s="19"/>
      <c r="H45" s="19"/>
      <c r="I45" s="15"/>
      <c r="J45" s="15"/>
      <c r="K45" s="15"/>
      <c r="L45" s="15"/>
      <c r="M45" s="15"/>
    </row>
    <row r="46" spans="1:13">
      <c r="A46" s="7"/>
      <c r="B46" s="23"/>
      <c r="C46" s="8"/>
      <c r="D46" s="9"/>
      <c r="E46" s="10"/>
      <c r="F46" s="10"/>
      <c r="G46" s="10"/>
      <c r="H46" s="10"/>
      <c r="I46" s="7"/>
      <c r="J46" s="7"/>
      <c r="K46" s="7"/>
      <c r="L46" s="7"/>
      <c r="M46" s="7"/>
    </row>
    <row r="47" spans="1:13">
      <c r="A47" s="163"/>
      <c r="B47" s="168" t="s">
        <v>81</v>
      </c>
      <c r="C47" s="165"/>
      <c r="D47" s="166"/>
      <c r="E47" s="167"/>
      <c r="F47" s="167"/>
      <c r="G47" s="167"/>
      <c r="H47" s="167"/>
      <c r="I47" s="163"/>
      <c r="J47" s="163"/>
      <c r="K47" s="163"/>
      <c r="L47" s="163"/>
      <c r="M47" s="163"/>
    </row>
    <row r="48" spans="1:13">
      <c r="A48" s="7"/>
      <c r="B48" s="13"/>
      <c r="C48" s="8"/>
      <c r="D48" s="9"/>
      <c r="E48" s="10"/>
      <c r="F48" s="10"/>
      <c r="G48" s="10"/>
      <c r="H48" s="10"/>
      <c r="I48" s="7"/>
      <c r="J48" s="7"/>
      <c r="K48" s="7"/>
      <c r="L48" s="7"/>
      <c r="M48" s="7"/>
    </row>
    <row r="49" spans="1:13">
      <c r="A49" s="7"/>
      <c r="B49" s="13"/>
      <c r="C49" s="8"/>
      <c r="D49" s="9"/>
      <c r="E49" s="10"/>
      <c r="F49" s="10"/>
      <c r="G49" s="10"/>
      <c r="H49" s="10"/>
      <c r="I49" s="7"/>
      <c r="J49" s="7"/>
      <c r="K49" s="7"/>
      <c r="L49" s="7"/>
      <c r="M49" s="7"/>
    </row>
    <row r="50" spans="1:13">
      <c r="A50" s="7"/>
      <c r="B50" s="13"/>
      <c r="C50" s="8"/>
      <c r="D50" s="9"/>
      <c r="E50" s="10"/>
      <c r="F50" s="10"/>
      <c r="G50" s="10"/>
      <c r="H50" s="10"/>
      <c r="I50" s="7"/>
      <c r="J50" s="7"/>
      <c r="K50" s="7"/>
      <c r="L50" s="7"/>
      <c r="M50" s="7"/>
    </row>
    <row r="51" spans="1:13">
      <c r="A51" s="7"/>
      <c r="B51" s="13"/>
      <c r="C51" s="8"/>
      <c r="D51" s="9"/>
      <c r="E51" s="10"/>
      <c r="F51" s="10"/>
      <c r="G51" s="10"/>
      <c r="H51" s="10"/>
      <c r="I51" s="7"/>
      <c r="J51" s="7"/>
      <c r="K51" s="7"/>
      <c r="L51" s="7"/>
      <c r="M51" s="7"/>
    </row>
    <row r="52" spans="1:13" ht="21.75">
      <c r="A52" s="15"/>
      <c r="B52" s="22" t="s">
        <v>82</v>
      </c>
      <c r="C52" s="17"/>
      <c r="D52" s="18"/>
      <c r="E52" s="19"/>
      <c r="F52" s="19">
        <f>SUM(F48:F51)</f>
        <v>0</v>
      </c>
      <c r="G52" s="19"/>
      <c r="H52" s="19"/>
      <c r="I52" s="15"/>
      <c r="J52" s="15"/>
      <c r="K52" s="15"/>
      <c r="L52" s="15"/>
      <c r="M52" s="15"/>
    </row>
    <row r="53" spans="1:13">
      <c r="A53" s="7"/>
      <c r="B53" s="24"/>
      <c r="C53" s="8"/>
      <c r="D53" s="9"/>
      <c r="E53" s="10"/>
      <c r="F53" s="10"/>
      <c r="G53" s="10"/>
      <c r="H53" s="10"/>
      <c r="I53" s="7"/>
      <c r="J53" s="7"/>
      <c r="K53" s="7"/>
      <c r="L53" s="7"/>
      <c r="M53" s="7"/>
    </row>
    <row r="54" spans="1:13">
      <c r="A54" s="163"/>
      <c r="B54" s="168" t="s">
        <v>31</v>
      </c>
      <c r="C54" s="165"/>
      <c r="D54" s="166"/>
      <c r="E54" s="167"/>
      <c r="F54" s="167"/>
      <c r="G54" s="167"/>
      <c r="H54" s="167"/>
      <c r="I54" s="163"/>
      <c r="J54" s="163"/>
      <c r="K54" s="163"/>
      <c r="L54" s="163"/>
      <c r="M54" s="163"/>
    </row>
    <row r="55" spans="1:13">
      <c r="A55" s="7"/>
      <c r="B55" s="12"/>
      <c r="C55" s="8"/>
      <c r="D55" s="9"/>
      <c r="E55" s="10"/>
      <c r="F55" s="10"/>
      <c r="G55" s="10"/>
      <c r="H55" s="10"/>
      <c r="I55" s="7"/>
      <c r="J55" s="7"/>
      <c r="K55" s="7"/>
      <c r="L55" s="7"/>
      <c r="M55" s="7"/>
    </row>
    <row r="56" spans="1:13">
      <c r="A56" s="7"/>
      <c r="B56" s="12"/>
      <c r="C56" s="8"/>
      <c r="D56" s="9"/>
      <c r="E56" s="10"/>
      <c r="F56" s="10"/>
      <c r="G56" s="10"/>
      <c r="H56" s="10"/>
      <c r="I56" s="7"/>
      <c r="J56" s="7"/>
      <c r="K56" s="7"/>
      <c r="L56" s="7"/>
      <c r="M56" s="7"/>
    </row>
    <row r="57" spans="1:13">
      <c r="A57" s="7"/>
      <c r="B57" s="12"/>
      <c r="C57" s="8"/>
      <c r="D57" s="9"/>
      <c r="E57" s="10"/>
      <c r="F57" s="10"/>
      <c r="G57" s="10"/>
      <c r="H57" s="10"/>
      <c r="I57" s="7"/>
      <c r="J57" s="7"/>
      <c r="K57" s="7"/>
      <c r="L57" s="7"/>
      <c r="M57" s="7"/>
    </row>
    <row r="58" spans="1:13">
      <c r="A58" s="7"/>
      <c r="B58" s="12"/>
      <c r="C58" s="8"/>
      <c r="D58" s="9"/>
      <c r="E58" s="10"/>
      <c r="F58" s="10"/>
      <c r="G58" s="10"/>
      <c r="H58" s="10"/>
      <c r="I58" s="7"/>
      <c r="J58" s="7"/>
      <c r="K58" s="7"/>
      <c r="L58" s="7"/>
      <c r="M58" s="7"/>
    </row>
    <row r="59" spans="1:13">
      <c r="A59" s="7"/>
      <c r="B59" s="12"/>
      <c r="C59" s="8"/>
      <c r="D59" s="9"/>
      <c r="E59" s="10"/>
      <c r="F59" s="10"/>
      <c r="G59" s="10"/>
      <c r="H59" s="10"/>
      <c r="I59" s="7"/>
      <c r="J59" s="7"/>
      <c r="K59" s="7"/>
      <c r="L59" s="7"/>
      <c r="M59" s="7"/>
    </row>
    <row r="60" spans="1:13">
      <c r="A60" s="7"/>
      <c r="B60" s="12"/>
      <c r="C60" s="8"/>
      <c r="D60" s="9"/>
      <c r="E60" s="10"/>
      <c r="F60" s="10"/>
      <c r="G60" s="10"/>
      <c r="H60" s="10"/>
      <c r="I60" s="7"/>
      <c r="J60" s="7"/>
      <c r="K60" s="7"/>
      <c r="L60" s="7"/>
      <c r="M60" s="7"/>
    </row>
    <row r="61" spans="1:13">
      <c r="A61" s="7"/>
      <c r="B61" s="12"/>
      <c r="C61" s="8"/>
      <c r="D61" s="9"/>
      <c r="E61" s="10"/>
      <c r="F61" s="10"/>
      <c r="G61" s="10"/>
      <c r="H61" s="10"/>
      <c r="I61" s="7"/>
      <c r="J61" s="7"/>
      <c r="K61" s="7"/>
      <c r="L61" s="7"/>
      <c r="M61" s="7"/>
    </row>
    <row r="62" spans="1:13">
      <c r="A62" s="7"/>
      <c r="B62" s="12"/>
      <c r="C62" s="8"/>
      <c r="D62" s="9"/>
      <c r="E62" s="10"/>
      <c r="F62" s="10"/>
      <c r="G62" s="10"/>
      <c r="H62" s="10"/>
      <c r="I62" s="7"/>
      <c r="J62" s="7"/>
      <c r="K62" s="7"/>
      <c r="L62" s="7"/>
      <c r="M62" s="7"/>
    </row>
    <row r="63" spans="1:13">
      <c r="A63" s="7"/>
      <c r="B63" s="12"/>
      <c r="C63" s="8"/>
      <c r="D63" s="9"/>
      <c r="E63" s="10"/>
      <c r="F63" s="10"/>
      <c r="G63" s="10"/>
      <c r="H63" s="10"/>
      <c r="I63" s="7"/>
      <c r="J63" s="7"/>
      <c r="K63" s="7"/>
      <c r="L63" s="7"/>
      <c r="M63" s="7"/>
    </row>
    <row r="64" spans="1:13">
      <c r="A64" s="7"/>
      <c r="B64" s="12"/>
      <c r="C64" s="8"/>
      <c r="D64" s="9"/>
      <c r="E64" s="10"/>
      <c r="F64" s="10"/>
      <c r="G64" s="10"/>
      <c r="H64" s="10"/>
      <c r="I64" s="7"/>
      <c r="J64" s="7"/>
      <c r="K64" s="7"/>
      <c r="L64" s="7"/>
      <c r="M64" s="7"/>
    </row>
    <row r="65" spans="1:13">
      <c r="A65" s="7"/>
      <c r="B65" s="12"/>
      <c r="C65" s="8"/>
      <c r="D65" s="9"/>
      <c r="E65" s="10"/>
      <c r="F65" s="10"/>
      <c r="G65" s="10"/>
      <c r="H65" s="10"/>
      <c r="I65" s="7"/>
      <c r="J65" s="7"/>
      <c r="K65" s="7"/>
      <c r="L65" s="7"/>
      <c r="M65" s="7"/>
    </row>
    <row r="66" spans="1:13">
      <c r="A66" s="7"/>
      <c r="B66" s="12"/>
      <c r="C66" s="8"/>
      <c r="D66" s="9"/>
      <c r="E66" s="10"/>
      <c r="F66" s="10"/>
      <c r="G66" s="10"/>
      <c r="H66" s="10"/>
      <c r="I66" s="7"/>
      <c r="J66" s="7"/>
      <c r="K66" s="7"/>
      <c r="L66" s="7"/>
      <c r="M66" s="7"/>
    </row>
    <row r="67" spans="1:13">
      <c r="A67" s="15"/>
      <c r="B67" s="22" t="s">
        <v>83</v>
      </c>
      <c r="C67" s="17"/>
      <c r="D67" s="18"/>
      <c r="E67" s="19"/>
      <c r="F67" s="19">
        <f>SUM(F55:F66)</f>
        <v>0</v>
      </c>
      <c r="G67" s="19"/>
      <c r="H67" s="19"/>
      <c r="I67" s="15"/>
      <c r="J67" s="15"/>
      <c r="K67" s="15"/>
      <c r="L67" s="15"/>
      <c r="M67" s="15"/>
    </row>
    <row r="68" spans="1:13">
      <c r="A68" s="7"/>
      <c r="B68" s="23"/>
      <c r="C68" s="8"/>
      <c r="D68" s="9"/>
      <c r="E68" s="10"/>
      <c r="F68" s="10"/>
      <c r="G68" s="10"/>
      <c r="H68" s="10"/>
      <c r="I68" s="7"/>
      <c r="J68" s="7"/>
      <c r="K68" s="7"/>
      <c r="L68" s="7"/>
      <c r="M68" s="7"/>
    </row>
    <row r="69" spans="1:13">
      <c r="A69" s="7"/>
      <c r="B69" s="23"/>
      <c r="C69" s="8"/>
      <c r="D69" s="9"/>
      <c r="E69" s="10"/>
      <c r="F69" s="10"/>
      <c r="G69" s="10"/>
      <c r="H69" s="10"/>
      <c r="I69" s="7"/>
      <c r="J69" s="7"/>
      <c r="K69" s="7"/>
      <c r="L69" s="7"/>
      <c r="M69" s="7"/>
    </row>
    <row r="70" spans="1:13">
      <c r="A70" s="15"/>
      <c r="B70" s="25" t="s">
        <v>84</v>
      </c>
      <c r="C70" s="17"/>
      <c r="D70" s="18"/>
      <c r="E70" s="19"/>
      <c r="F70" s="19">
        <f>SUM(F67+F52+F45+F33+F25)</f>
        <v>0</v>
      </c>
      <c r="G70" s="19"/>
      <c r="H70" s="19"/>
      <c r="I70" s="15"/>
      <c r="J70" s="15"/>
      <c r="K70" s="15"/>
      <c r="L70" s="15"/>
      <c r="M70" s="15"/>
    </row>
    <row r="71" spans="1:13">
      <c r="A71" s="7"/>
      <c r="B71" s="26"/>
      <c r="C71" s="8"/>
      <c r="D71" s="9"/>
      <c r="E71" s="10"/>
      <c r="F71" s="10"/>
      <c r="G71" s="10"/>
      <c r="H71" s="10"/>
      <c r="I71" s="7"/>
      <c r="J71" s="7"/>
      <c r="K71" s="7"/>
      <c r="L71" s="7"/>
      <c r="M71" s="7"/>
    </row>
    <row r="72" spans="1:13" ht="21.75">
      <c r="A72" s="163"/>
      <c r="B72" s="169" t="s">
        <v>85</v>
      </c>
      <c r="C72" s="165"/>
      <c r="D72" s="166"/>
      <c r="E72" s="167"/>
      <c r="F72" s="167"/>
      <c r="G72" s="167"/>
      <c r="H72" s="167"/>
      <c r="I72" s="163"/>
      <c r="J72" s="163"/>
      <c r="K72" s="163"/>
      <c r="L72" s="163"/>
      <c r="M72" s="163"/>
    </row>
    <row r="73" spans="1:13">
      <c r="A73" s="15"/>
      <c r="B73" s="27" t="s">
        <v>86</v>
      </c>
      <c r="C73" s="17"/>
      <c r="D73" s="18"/>
      <c r="E73" s="19"/>
      <c r="F73" s="19">
        <f>SUM(F70+F72)</f>
        <v>0</v>
      </c>
      <c r="G73" s="19"/>
      <c r="H73" s="19"/>
      <c r="I73" s="15"/>
      <c r="J73" s="15"/>
      <c r="K73" s="15"/>
      <c r="L73" s="15"/>
      <c r="M73" s="15"/>
    </row>
  </sheetData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Ugovoreni proračun</vt:lpstr>
      <vt:lpstr>Prenamjene</vt:lpstr>
      <vt:lpstr>PI1</vt:lpstr>
      <vt:lpstr>PPT 1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torreiv</dc:creator>
  <cp:lastModifiedBy>Jelena-Gordana Zloić</cp:lastModifiedBy>
  <cp:lastPrinted>2020-12-15T12:55:50Z</cp:lastPrinted>
  <dcterms:created xsi:type="dcterms:W3CDTF">2005-06-24T09:18:28Z</dcterms:created>
  <dcterms:modified xsi:type="dcterms:W3CDTF">2020-12-16T13:56:20Z</dcterms:modified>
</cp:coreProperties>
</file>